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G:\共有ドライブ\【ALL_02_部署別】\02_部署別\AP課\個人\舟木\DL資料管理\TikTok広告入稿規定\"/>
    </mc:Choice>
  </mc:AlternateContent>
  <xr:revisionPtr revIDLastSave="0" documentId="13_ncr:1_{70F07D58-FF6D-4B62-9ADE-D3CA8D9A1645}" xr6:coauthVersionLast="47" xr6:coauthVersionMax="47" xr10:uidLastSave="{00000000-0000-0000-0000-000000000000}"/>
  <bookViews>
    <workbookView xWindow="28680" yWindow="-120" windowWidth="29040" windowHeight="16440" tabRatio="500" xr2:uid="{00000000-000D-0000-FFFF-FFFF00000000}"/>
  </bookViews>
  <sheets>
    <sheet name="フォーマット別入稿規定" sheetId="1" r:id="rId1"/>
    <sheet name="フォーマット×目的 対応早見表" sheetId="2" r:id="rId2"/>
    <sheet name="TopView クリエイティブ要件" sheetId="3" r:id="rId3"/>
    <sheet name="全フォーマット共通注意事項" sheetId="4" r:id="rId4"/>
    <sheet name="配信前チェックリスト" sheetId="5" r:id="rId5"/>
  </sheets>
  <definedNames>
    <definedName name="_xlnm.Print_Titles" localSheetId="4">配信前チェックリスト!$1:$3</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85" i="5" l="1"/>
  <c r="D86" i="5"/>
  <c r="D87" i="5"/>
  <c r="D88" i="5"/>
  <c r="D89" i="5"/>
  <c r="D90" i="5" l="1"/>
</calcChain>
</file>

<file path=xl/sharedStrings.xml><?xml version="1.0" encoding="utf-8"?>
<sst xmlns="http://schemas.openxmlformats.org/spreadsheetml/2006/main" count="594" uniqueCount="413">
  <si>
    <t>広告フォーマット</t>
  </si>
  <si>
    <t>サブタイプ</t>
  </si>
  <si>
    <t>アスペクト比</t>
  </si>
  <si>
    <t>最小解像度</t>
  </si>
  <si>
    <t>ファイル形式</t>
  </si>
  <si>
    <t>動画の長さ</t>
  </si>
  <si>
    <t>ファイルサイズ</t>
  </si>
  <si>
    <t>ビットレート</t>
  </si>
  <si>
    <t>広告キャプション</t>
  </si>
  <si>
    <t>プロフィール画像</t>
  </si>
  <si>
    <t>備考・特記事項</t>
  </si>
  <si>
    <t>制限なし</t>
  </si>
  <si>
    <t>.mp4 / .mov</t>
  </si>
  <si>
    <t>全キャンペーン目的対応</t>
  </si>
  <si>
    <t>.mp4 / .mov
.mpeg / .3gp / .avi</t>
  </si>
  <si>
    <t>オーガニック投稿キャプション反映</t>
  </si>
  <si>
    <t>.mp4 / .mov
.mpeg / .3gp</t>
  </si>
  <si>
    <t>縦型のみ（制限なし）</t>
  </si>
  <si>
    <t>アプリ起動時に全画面表示。営業担当を通じて購入</t>
  </si>
  <si>
    <t>④ Spark Ads</t>
  </si>
  <si>
    <t>⑤ カルーセル広告
（画像）</t>
  </si>
  <si>
    <t>標準カルーセル</t>
  </si>
  <si>
    <t>—</t>
  </si>
  <si>
    <t>.jpg / .jpeg / .png</t>
  </si>
  <si>
    <t>—（静止画）</t>
  </si>
  <si>
    <t>⑥ プレイアブル広告</t>
  </si>
  <si>
    <t>動画広告</t>
  </si>
  <si>
    <t>広告タイトルをキーワードと一致→品質スコア向上</t>
  </si>
  <si>
    <t>カルーセル画像広告</t>
  </si>
  <si>
    <t>⑨ ブランドミッション</t>
  </si>
  <si>
    <t>サンプル動画
（シード動画）</t>
  </si>
  <si>
    <t>.mp4 / .mpeg / .3gp
.avi / .mov</t>
  </si>
  <si>
    <t>⑩ Branded Effect</t>
  </si>
  <si>
    <t>リーチ</t>
  </si>
  <si>
    <t>トラフィック</t>
  </si>
  <si>
    <t>動画視聴数</t>
  </si>
  <si>
    <t>アプリプロモーション</t>
  </si>
  <si>
    <t>リードジェネレーション</t>
  </si>
  <si>
    <t>ブランド検討</t>
  </si>
  <si>
    <t>購入方法</t>
  </si>
  <si>
    <t>✓</t>
  </si>
  <si>
    <t>セルフサーブ</t>
  </si>
  <si>
    <t>予約購入</t>
  </si>
  <si>
    <t>③ TopView</t>
  </si>
  <si>
    <t>✓（予約）</t>
  </si>
  <si>
    <t>営業担当</t>
  </si>
  <si>
    <t>⑤ カルーセル広告（画像）</t>
  </si>
  <si>
    <t>✓のみ</t>
  </si>
  <si>
    <t>⑦ 検索連動型広告</t>
  </si>
  <si>
    <t>⑧ TikTok Pulse</t>
  </si>
  <si>
    <t>要申請</t>
  </si>
  <si>
    <t>※他フォーマットと組み合わせ使用</t>
  </si>
  <si>
    <t>事前審査が必要なプレミアム広告フォーマット（リザベーション購入）</t>
  </si>
  <si>
    <t>No.</t>
  </si>
  <si>
    <t>クリエイティブ要件</t>
  </si>
  <si>
    <t>重要度</t>
  </si>
  <si>
    <t>1</t>
  </si>
  <si>
    <t>必須</t>
  </si>
  <si>
    <t>2</t>
  </si>
  <si>
    <t>3</t>
  </si>
  <si>
    <t>静止画をメインストーリーとして使用禁止（動画が主体でなければならない）</t>
  </si>
  <si>
    <t>4</t>
  </si>
  <si>
    <t>音声あり必須（完全な無音は禁止）</t>
  </si>
  <si>
    <t>5</t>
  </si>
  <si>
    <t>6</t>
  </si>
  <si>
    <t>禁止</t>
  </si>
  <si>
    <t>7</t>
  </si>
  <si>
    <t>8</t>
  </si>
  <si>
    <t>9</t>
  </si>
  <si>
    <t>10</t>
  </si>
  <si>
    <t>事前に審査承認が必要（公開前に確認工程あり）</t>
  </si>
  <si>
    <t>全フォーマット共通　主な注意事項</t>
  </si>
  <si>
    <t>カテゴリ</t>
  </si>
  <si>
    <t>注意事項</t>
  </si>
  <si>
    <t>透かし禁止</t>
  </si>
  <si>
    <t>著作権</t>
  </si>
  <si>
    <t>使用するフォント・絵文字・クリエイティブツールの適切なライセンス取得は広告主の責任</t>
  </si>
  <si>
    <t>ハッシュタグ</t>
  </si>
  <si>
    <t>非商用ハッシュタグを商用目的で使用することは禁止</t>
  </si>
  <si>
    <t>ローカライズ</t>
  </si>
  <si>
    <t>配信地域の現地言語を使用していない動画は審査で不承認になる場合あり</t>
  </si>
  <si>
    <t>有名人起用</t>
  </si>
  <si>
    <t>エンドースメント証明・関連承認・第三者報告書の提出が必要</t>
  </si>
  <si>
    <t>規定の更新</t>
  </si>
  <si>
    <t>TikTok広告　クリエイティブ入稿規定　完全一覧</t>
  </si>
  <si>
    <t>出典：TikTok for Business ヘルプセンター（ads.tiktok.com）　最終確認：2026年4月</t>
  </si>
  <si>
    <t>① In-Feed動画
（オークション型）</t>
  </si>
  <si>
    <t>Spark Ads（プル）</t>
  </si>
  <si>
    <t>最大10分</t>
  </si>
  <si>
    <t>オーガニック投稿キャプションを自動抽出
（絵文字含む最大4行）</t>
  </si>
  <si>
    <t>非Spark Ads</t>
  </si>
  <si>
    <t>縦9:16 / 横16:9
正方形1:1</t>
  </si>
  <si>
    <t>縦：540×960px↑
横：960×540px↑
正方形：640×640px↑</t>
  </si>
  <si>
    <t>500MB以下</t>
  </si>
  <si>
    <t>516kbps以上</t>
  </si>
  <si>
    <t>白文字・統一フォント
@・#・クリック可能リンク非対応</t>
  </si>
  <si>
    <t>98×98px / 1:1
JPEG/PNG/JPG / 50KB未満</t>
  </si>
  <si>
    <t>アカウント名：CJK最大10文字 / 他20文字</t>
  </si>
  <si>
    <t>② In-Feed動画
（予約型 / R&amp;F）</t>
  </si>
  <si>
    <t>リーチ・トラフィック・動画視聴数（R&amp;F）対応</t>
  </si>
  <si>
    <t>非Spark Ads / Spark Adsプッシュ</t>
  </si>
  <si>
    <t>5〜60秒
（9〜15秒推奨）</t>
  </si>
  <si>
    <t>2,500kbps以上</t>
  </si>
  <si>
    <t>最大100文字・白文字
（絵文字はv.11のみ）</t>
  </si>
  <si>
    <t>98×98px / 1:1
JPG/JPEG/PNG / 50KB未満</t>
  </si>
  <si>
    <t>トップフィード（R&amp;F専用）も同一仕様
アカウント名：CJK最大10文字 / 他20文字</t>
  </si>
  <si>
    <t>③ TopView
（予約型）</t>
  </si>
  <si>
    <t>縦型のみ　9:16</t>
  </si>
  <si>
    <t>540×960px以上</t>
  </si>
  <si>
    <t>最大100文字・白文字
（Spark Ads：@・#使用可）</t>
  </si>
  <si>
    <t>98×98px / 1:1
.jpg/.jpeg/.png / 50KB未満</t>
  </si>
  <si>
    <t>事前審査必須。同日他In-Feed広告と同一クリエイティブ不可</t>
  </si>
  <si>
    <t>オークション / R&amp;F両対応</t>
  </si>
  <si>
    <t>.mp4 / .mov（制限なし）</t>
  </si>
  <si>
    <t>@・絵文字・#使用可
（オーガニック投稿キャプション反映）</t>
  </si>
  <si>
    <t>自社または許可済み他アカウント投稿を使用
1広告MGアカウントにつき最大10,000件</t>
  </si>
  <si>
    <t>横：1200×628px
正方形：640×640px
縦：720×1280px</t>
  </si>
  <si>
    <t>100KB以下/枚（推奨）</t>
  </si>
  <si>
    <t>全画像共通で1つのみ</t>
  </si>
  <si>
    <t>枚数2〜35枚。音楽必須（ループ再生、2秒以上）
形式：.mp3/.wav/.m4a/.flac</t>
  </si>
  <si>
    <t>VSAカルーセル
（動画ショッピング）</t>
  </si>
  <si>
    <t>枚数2〜20枚。音楽必須（アップロードのみ・CML不可・最大10MB MP3）
非Spark Adsのみ。各商品画像に固有リンク設定可</t>
  </si>
  <si>
    <t>アプリプロモーション専用
（Smart+のみ）</t>
  </si>
  <si>
    <t>.zip（5MB以下）</t>
  </si>
  <si>
    <t>5MB以下（.zip）</t>
  </si>
  <si>
    <t>index.html・config.jsonが第1階層に必須
外部ネットワーク読込・JSリダイレクト・HTTPリクエスト禁止
TikTok Playable SDK使用必須</t>
  </si>
  <si>
    <t>⑦ 検索連動型広告
（Search Ads）</t>
  </si>
  <si>
    <t>オークション型In-Feed広告と同一</t>
  </si>
  <si>
    <t>98×98px / 1:1 / 50KB未満</t>
  </si>
  <si>
    <t>100KB以下（推奨）</t>
  </si>
  <si>
    <t>動画比較：CTR高・CPC低の傾向
1枚目にキーワード/セールスポイントを推奨</t>
  </si>
  <si>
    <t>⑧ TikTok Pulse
（Core / Premiere）</t>
  </si>
  <si>
    <t>予約型（R&amp;F）</t>
  </si>
  <si>
    <t>最大100文字・白文字</t>
  </si>
  <si>
    <t>クリエイティブ仕様は予約型In-Feed広告（②）と同一
トレンドコンテンツ・プレミアムパブリッシャーコンテンツ直後に配置</t>
  </si>
  <si>
    <t>9:16のみ</t>
  </si>
  <si>
    <t>720×1,280px以上</t>
  </si>
  <si>
    <t>12〜15秒推奨</t>
  </si>
  <si>
    <t>100MB以下</t>
  </si>
  <si>
    <t>全言語150文字以内
（英字4〜60文字推奨）</t>
  </si>
  <si>
    <t>本数1〜10本。出演者18歳以上必須
広告主名：ローマ字24文字以内
ミッション名：ローマ字70文字以内</t>
  </si>
  <si>
    <t>ARエフェクト
（他フォーマットと組み合わせ）</t>
  </si>
  <si>
    <t>エフェクト名：ローマ字30文字以内
アイコン：PNG 162×162px / 60KB以内
ロゴ露出：150×130px / タレント：480×270px
楽曲：MP3/WAV、15秒〜1分</t>
  </si>
  <si>
    <t>TikTok広告　フォーマット×キャンペーン目的　対応早見表</t>
  </si>
  <si>
    <t>売上/コンバージョン</t>
  </si>
  <si>
    <t>① In-Feed動画（オークション型）</t>
  </si>
  <si>
    <t>② In-Feed動画（予約型 / R&amp;F）</t>
  </si>
  <si>
    <t>　トップフィード（R&amp;F）</t>
  </si>
  <si>
    <t>セルフサーブ / 予約</t>
  </si>
  <si>
    <t>Smart+（セルフサーブ）</t>
  </si>
  <si>
    <t>✓ = 対応　　— = 非対応　　（予約）= リザベーション購入のみ</t>
  </si>
  <si>
    <t>TopView 広告　クリエイティブ品質要件</t>
  </si>
  <si>
    <t>縦型フルスクリーン動画のみ使用（横型動画は冒頭3秒が縦型の場合のみ例外許可）</t>
  </si>
  <si>
    <t>動画冒頭3秒間に真っ白な画面は禁止</t>
  </si>
  <si>
    <t>デジタルロゴ・キーメッセージは冒頭3秒にTikTokロゴ・スキップボタンと重ならないこと</t>
  </si>
  <si>
    <t>QRコード・バーコード・連絡先情報の掲載禁止（規制業種の免責事項は除く）</t>
  </si>
  <si>
    <t>透かし（TikTok透かし含む）禁止</t>
  </si>
  <si>
    <t>TikTokインターフェースを模倣したクリエイティブ禁止</t>
  </si>
  <si>
    <t>同日に他のIn-Feed広告と同一クリエイティブは使用不可</t>
  </si>
  <si>
    <t>TikTokの透かしを含む、すべての透かしは使用不可</t>
  </si>
  <si>
    <t>UI模倣禁止</t>
  </si>
  <si>
    <t>TikTokインターフェースを模倣したクリエイティブの使用禁止</t>
  </si>
  <si>
    <t>入稿規定は随時更新される。入稿前に公式ページ（ads.tiktok.com/help）で最新情報を確認すること</t>
  </si>
  <si>
    <t>総項目数</t>
  </si>
  <si>
    <t>要対応（△）件数</t>
  </si>
  <si>
    <t>チェック完了（✓）件数</t>
  </si>
  <si>
    <t>進捗集計</t>
  </si>
  <si>
    <t>共通注意事項⑦</t>
  </si>
  <si>
    <t>入稿規定の更新有無を確認</t>
  </si>
  <si>
    <t>週次／月次レポーティングを実施</t>
  </si>
  <si>
    <t>カスタムレポートを作成・保存</t>
  </si>
  <si>
    <t>ブランドセーフティ</t>
  </si>
  <si>
    <t>ネガティブコメント・通報を確認</t>
  </si>
  <si>
    <t>フリークエンシー・リーチを確認</t>
  </si>
  <si>
    <t>週次でクリエ入替検討</t>
  </si>
  <si>
    <t>勝ち負けクリエを早期に判定し、勝ちパターンを横展開／負けは停止</t>
  </si>
  <si>
    <t>クリエイティブ別パフォーマンスを確認</t>
  </si>
  <si>
    <t>目標値との乖離を毎営業日確認。閾値外なら入札・予算・クリエイティブを調整</t>
  </si>
  <si>
    <t>配信開始から数時間以内に消化状況を確認</t>
  </si>
  <si>
    <t>⑤ 配信開始後の運用チェック</t>
  </si>
  <si>
    <t>予算消化に対し支払枠（クレカ限度額・前払金残高）が十分か確認</t>
  </si>
  <si>
    <t>請求書送付先・支払限度額を確認</t>
  </si>
  <si>
    <t>アクティブ表示を確認</t>
  </si>
  <si>
    <t>ペーシング：通常は標準</t>
  </si>
  <si>
    <t>想定予算と乖離していないか、ペーシング設定（標準／加速）も含めて再確認</t>
  </si>
  <si>
    <t>予算上限・日予算を再確認</t>
  </si>
  <si>
    <t>JST</t>
  </si>
  <si>
    <t>配信開始日時を再確認</t>
  </si>
  <si>
    <t>ヘルプセンター参照</t>
  </si>
  <si>
    <t>テキスト誇大表現／著作権素材／不適切表現／支払情報不備／アカウント未認証のいずれかを点検→修正→再申請</t>
  </si>
  <si>
    <t>審査落ち時の対処事項を確認</t>
  </si>
  <si>
    <t>④ 審査・配信前最終確認</t>
  </si>
  <si>
    <t>全設定を確認のうえ送信。送信後は審査フローへ移行</t>
  </si>
  <si>
    <t>「すべて公開」をクリック</t>
  </si>
  <si>
    <t>プレビュー機能で実際の見え方を確認。スマホ実機にも送って表示・音量・字幕を確認</t>
  </si>
  <si>
    <t>プレビューで実機表示を確認</t>
  </si>
  <si>
    <t>対応フォーマットを確認</t>
  </si>
  <si>
    <t>カード／ステッカー／プレミアムアドオン（ジェスチャー／ポップアウト）を必要に応じて追加</t>
  </si>
  <si>
    <t>インタラクティブアドオン（任意）を設定</t>
  </si>
  <si>
    <t>表示名・プロフィール画像を確認</t>
  </si>
  <si>
    <t>広告テキスト（キャプション）を入力</t>
  </si>
  <si>
    <t>規定サイズ・形式を厳守</t>
  </si>
  <si>
    <t>動画・画像をアップロード</t>
  </si>
  <si>
    <t>命名規則を社内統一</t>
  </si>
  <si>
    <t>「広告」セクションで広告名を入力。「クリエイティブ名」を追加すると自動命名も可</t>
  </si>
  <si>
    <t>広告を新規作成（広告レベル）</t>
  </si>
  <si>
    <t>コンバージョン（イベント）を選択</t>
  </si>
  <si>
    <t>初期は自動入札推奨</t>
  </si>
  <si>
    <t>入札方法・入札単価を設定</t>
  </si>
  <si>
    <t>目的との整合性を確認</t>
  </si>
  <si>
    <t>リーチ／クリック／コンバージョン／インストール等。キャンペーン目的に合致するものを選択</t>
  </si>
  <si>
    <t>最適化目標を選択</t>
  </si>
  <si>
    <t>配信スケジュール（期間・時間帯）を設定</t>
  </si>
  <si>
    <t>予算タイプ・金額を設定</t>
  </si>
  <si>
    <t>アプリ訴求では特に重要</t>
  </si>
  <si>
    <t>カスタムオーディエンスを設定</t>
  </si>
  <si>
    <t>行動ターゲティングを設定</t>
  </si>
  <si>
    <t>推定リーチ数を確認</t>
  </si>
  <si>
    <t>関連カテゴリを選択。配信ボリュームが極端に小さくならない粒度に</t>
  </si>
  <si>
    <t>興味・関心ターゲティングを設定</t>
  </si>
  <si>
    <t>言語を設定</t>
  </si>
  <si>
    <t>薬機関連は除外設定要確認</t>
  </si>
  <si>
    <t>年齢・性別を設定</t>
  </si>
  <si>
    <t>国～市区町村単位</t>
  </si>
  <si>
    <t>国／都道府県／市区町村レベルで指定可能。除外設定も忘れずに</t>
  </si>
  <si>
    <t>ターゲット地域を設定</t>
  </si>
  <si>
    <t>意図に合わせて設定</t>
  </si>
  <si>
    <t>詳細設定（コメント・シェア許可）を確認</t>
  </si>
  <si>
    <t>プレースメント（配置）を選択</t>
  </si>
  <si>
    <t>広告グループを作成・命名</t>
  </si>
  <si>
    <t>任意</t>
  </si>
  <si>
    <t>キャンペーン予算（任意）を設定</t>
  </si>
  <si>
    <t>キャンペーン名を入力</t>
  </si>
  <si>
    <t>リーチ／トラフィック／動画視聴／コミュニティ／アプリプロモーション／リード生成／コンバージョン／商品販売から選択</t>
  </si>
  <si>
    <t>キャンペーン目的を選択</t>
  </si>
  <si>
    <t>キャンペーンを新規作成</t>
  </si>
  <si>
    <t>ads.tiktok.com</t>
  </si>
  <si>
    <t>「詳細を見る」「今すぐ購入」「ダウンロード」「お問い合わせ」等から目的に合致するものを選択</t>
  </si>
  <si>
    <t>モバイルファースト</t>
  </si>
  <si>
    <t>共通注意事項⑥</t>
  </si>
  <si>
    <t>エンドースメント証明・関連承認・第三者報告書を事前取得</t>
  </si>
  <si>
    <t>有名人・タレント起用時の証憑を準備</t>
  </si>
  <si>
    <t>共通注意事項⑤</t>
  </si>
  <si>
    <t>配信地域の現地言語を使用。海外配信時は字幕・吹替を準備</t>
  </si>
  <si>
    <t>ローカライズ（配信地域の言語）を確認</t>
  </si>
  <si>
    <t>共通注意事項④</t>
  </si>
  <si>
    <t>非商用ハッシュタグの商用利用は禁止。ブランド独自タグの利用が無難</t>
  </si>
  <si>
    <t>ハッシュタグの利用範囲を確認</t>
  </si>
  <si>
    <t>審査落ち主因</t>
  </si>
  <si>
    <t>禁止表現がないかコピーチェック</t>
  </si>
  <si>
    <t>共通注意事項③</t>
  </si>
  <si>
    <t>著作権・ライセンスを確認</t>
  </si>
  <si>
    <t>共通注意事項①②</t>
  </si>
  <si>
    <t>プレイアブル広告の構成を確認</t>
  </si>
  <si>
    <t>カルーセル広告の画像枚数・音楽を確認</t>
  </si>
  <si>
    <t>アカウント表示名の文字数を確認</t>
  </si>
  <si>
    <t>プロフィール画像を準備</t>
  </si>
  <si>
    <t>広告キャプション（テキスト）を準備</t>
  </si>
  <si>
    <t>ビットレートを確認</t>
  </si>
  <si>
    <t>ファイルサイズを確認</t>
  </si>
  <si>
    <t>ファイル形式を確認</t>
  </si>
  <si>
    <t>動画の長さを確認</t>
  </si>
  <si>
    <t>動画の解像度を確認</t>
  </si>
  <si>
    <t>動画のアスペクト比を確認</t>
  </si>
  <si>
    <t>入稿規定一覧『対応早見表』参照</t>
  </si>
  <si>
    <t>キャンペーン目的との対応を確認済み</t>
  </si>
  <si>
    <t>入稿規定一覧『フォーマット別』参照</t>
  </si>
  <si>
    <t>配信フォーマットを決定済み</t>
  </si>
  <si>
    <t>「アセット」＞「クリエイティブライブラリ」にアップロード予定の動画・画像を整理しておく</t>
  </si>
  <si>
    <t>アセット（クリエイティブ）管理場所を決めている</t>
  </si>
  <si>
    <t>最小権限の原則</t>
  </si>
  <si>
    <t>管理者／オペレーター／アナリスト等の権限を関係者ごとに付与。退職者のアクセス権削除も忘れずに</t>
  </si>
  <si>
    <t>ユーザー権限を整理済み</t>
  </si>
  <si>
    <t>推奨（不正アクセス防止）</t>
  </si>
  <si>
    <t>支払い方法を登録済み</t>
  </si>
  <si>
    <t>タイムゾーン・通貨を正しく設定済み</t>
  </si>
  <si>
    <t>ビジネスセンター内「広告アカウント作成」から新規発行。代理店運用の場合は権限付与で連携</t>
  </si>
  <si>
    <t>広告アカウントを作成済み</t>
  </si>
  <si>
    <t>運用担当者の連絡先</t>
  </si>
  <si>
    <t>担当者名・メールアドレス・電話番号を入力（運用引継ぎ時に変更可）</t>
  </si>
  <si>
    <t>連絡先情報を登録済み</t>
  </si>
  <si>
    <t>ビジネス情報を登録済み</t>
  </si>
  <si>
    <t>認証完了が前提条件</t>
  </si>
  <si>
    <t>参照／規定値</t>
  </si>
  <si>
    <t>確認内容・実務ポイント</t>
  </si>
  <si>
    <t>チェック項目</t>
  </si>
  <si>
    <t>フェーズ</t>
  </si>
  <si>
    <t>TikTok広告 アカウント準備～入稿～配信 実務チェックリスト</t>
  </si>
  <si>
    <t>① アカウント準備（TikTok for Business / 広告アカウント開設）</t>
  </si>
  <si>
    <t>TikTok for Businessアカウントを作成済み</t>
  </si>
  <si>
    <t>TikTok for Business公式サイト（business.tiktok.com）にアクセスし、「アカウント作成」からメールアドレス・パスワードで登録</t>
  </si>
  <si>
    <t>公式：business.tiktok.com</t>
  </si>
  <si>
    <t>メールアドレス・SMS電話番号認証が完了している</t>
  </si>
  <si>
    <t>登録メール宛の認証メール／SMS認証コードで本人確認を完了させる</t>
  </si>
  <si>
    <t>企業名・業種・ウェブサイトURL・国／地域を正確に入力（後の審査・請求書発行に影響）</t>
  </si>
  <si>
    <t>正式社名・正確なURL</t>
  </si>
  <si>
    <t>1ビジネスに複数アカウント可</t>
  </si>
  <si>
    <t>日本配信ならタイムゾーン「Asia/Tokyo（JST）」、通貨「JPY」。※後から変更不可なので注意</t>
  </si>
  <si>
    <t>JST / JPY（日本の場合）</t>
  </si>
  <si>
    <t>「支払い方法」セクションでクレジットカード or 銀行振込情報を登録。配信開始前に必須</t>
  </si>
  <si>
    <t>VISA/Master/AMEX/JCB等</t>
  </si>
  <si>
    <t>二段階認証（2FA）を有効化済み</t>
  </si>
  <si>
    <t>セキュリティ強化のため、ビジネスセンターのセキュリティ設定で2FAを有効化</t>
  </si>
  <si>
    <t>TikTok Pixel / Events APIを設置済み（CV計測時）</t>
  </si>
  <si>
    <t>コンバージョン計測する場合、ピクセル発行→LP/サイトに設置→イベント計測テスト→「アクティブ」確認</t>
  </si>
  <si>
    <t>Events Managerで動作確認</t>
  </si>
  <si>
    <t>Ads Manager &gt; アセット</t>
  </si>
  <si>
    <t>② 入稿準備（規定確認 / クリエイティブ準備）</t>
  </si>
  <si>
    <t>In-Feed（オークション/予約）／Spark Ads／TopView／カルーセル／Search Ads等から選択。目的に応じて選定</t>
  </si>
  <si>
    <t>フォーマット×目的早見表で対応可否をチェック（例：プレイアブル広告はアプリプロモーションのみ等）</t>
  </si>
  <si>
    <t>縦9:16推奨／横16:9／正方形1:1（TopView・ブランドミッションは縦9:16のみ）</t>
  </si>
  <si>
    <t>縦9:16推奨</t>
  </si>
  <si>
    <t>縦：540×960px以上／横：960×540px以上／正方形：640×640px以上。TopViewは540×960px以上必須</t>
  </si>
  <si>
    <t>推奨：1080×1920px</t>
  </si>
  <si>
    <t>オークション型In-Feedは最大10分／予約型・TopViewは5～60秒（9～15秒推奨）</t>
  </si>
  <si>
    <t>9～15秒推奨</t>
  </si>
  <si>
    <t>.mp4 / .mov 推奨。.mpeg / .3gp / .avi も可（フォーマットにより制限あり）</t>
  </si>
  <si>
    <t>動画：500MB以下／プレイアブル広告（.zip）：5MB以下／カルーセル画像：100KB以下/枚（推奨）</t>
  </si>
  <si>
    <t>動画：500MB以下</t>
  </si>
  <si>
    <t>オークション型：516kbps以上／予約型・TopView・Pulse：2,500kbps以上</t>
  </si>
  <si>
    <t>予約型：2,500kbps以上</t>
  </si>
  <si>
    <t>最大100文字・白文字（統一フォント）。@・#・クリック可能リンクは非Spark Adsで非対応</t>
  </si>
  <si>
    <t>最大100文字</t>
  </si>
  <si>
    <t>98×98px / 1:1 / JPG・JPEG・PNG / 50KB未満</t>
  </si>
  <si>
    <t>98×98px / 50KB未満</t>
  </si>
  <si>
    <t>CJK（日中韓）最大10文字／その他言語は20文字以内</t>
  </si>
  <si>
    <t>CJK：10文字以内</t>
  </si>
  <si>
    <t>標準カルーセル：2～35枚・音楽必須（2秒以上ループ）／VSAカルーセル：2～20枚・MP3最大10MB</t>
  </si>
  <si>
    <t>音楽：mp3/wav/m4a/flac</t>
  </si>
  <si>
    <t>TopView用クリエイティブ要件を確認</t>
  </si>
  <si>
    <t>縦型フルスクリーン／冒頭3秒に真っ白画面禁止／音声必須／QRコード等の禁止物なし／同日同一クリエ不可</t>
  </si>
  <si>
    <t>入稿規定『TopView要件』参照</t>
  </si>
  <si>
    <t>index.html・config.jsonが第1階層に必須。外部ネットワーク読込・JSリダイレクト・HTTPリクエスト禁止。TikTok Playable SDK使用</t>
  </si>
  <si>
    <t>Smart+のみ・5MB以下</t>
  </si>
  <si>
    <t>透かし・TikTok UI模倣がないか確認</t>
  </si>
  <si>
    <t>TikTokの透かしを含むすべての透かし禁止。UI模倣クリエイティブ禁止</t>
  </si>
  <si>
    <t>フォント・絵文字・BGM・素材のライセンス取得は広告主責任。商用利用可の素材を使用</t>
  </si>
  <si>
    <t>「No.1」「必ず効く」「買わないと絶対損」等の誇大表現・最大級表現を排除（薬機法・景表法も確認）</t>
  </si>
  <si>
    <t>LP（リンク先URL）の品質を確認</t>
  </si>
  <si>
    <t>ページ表示速度・スマホ最適化・配信地域の言語・CV計測タグ設置・404やエラーがないか確認</t>
  </si>
  <si>
    <t>コールトゥアクション（CTA）の選定</t>
  </si>
  <si>
    <t>20種類超から選定</t>
  </si>
  <si>
    <t>③ キャンペーン作成・入稿（Ads Manager）</t>
  </si>
  <si>
    <t>TikTok Ads Managerにログイン</t>
  </si>
  <si>
    <t>ads.tiktok.com にアクセスし、対象の広告アカウントを選択</t>
  </si>
  <si>
    <t>「キャンペーン」タブ＞「作成」をクリック。命名規則（媒体_目的_商材_期間 等）に従う</t>
  </si>
  <si>
    <t>KPIと整合する目的を選定</t>
  </si>
  <si>
    <t>後でレポートで識別しやすい命名（媒体_商材_目的_開始月 など）</t>
  </si>
  <si>
    <t>例：TT_商材A_CV_202605</t>
  </si>
  <si>
    <t>キャンペーンレベルで予算管理する場合は日予算 or 総予算を設定。広告グループで管理するなら未設定可</t>
  </si>
  <si>
    <t>ターゲット軸／クリエイティブ軸ごとに広告グループを分ける（A/Bテスト視点）</t>
  </si>
  <si>
    <t>自動プレースメント or 手動（TikTok／Pangle／BuzzVideo等）。テストフェーズはTikTokのみ推奨</t>
  </si>
  <si>
    <t>テスト時：TikTokのみ</t>
  </si>
  <si>
    <t>コメント・動画ダウンロード・動画シェアの許可ON/OFFを意図に合わせて設定</t>
  </si>
  <si>
    <t>13-17／18-24／25-34／35-44／45-54／55+から選択。性別「すべて／男性／女性」</t>
  </si>
  <si>
    <t>ターゲットユーザーの使用言語に合わせて選択（日本配信なら通常未設定 or 日本語）</t>
  </si>
  <si>
    <t>日本配信は通常未設定でOK</t>
  </si>
  <si>
    <t>TikTok上での視聴・いいね・コメント等の行動データに基づくターゲティングを必要に応じて追加</t>
  </si>
  <si>
    <t>過去7/15日等の期間設定</t>
  </si>
  <si>
    <t>顧客リスト／サイト訪問者（Pixel）／アプリ利用者／エンゲージメントから作成。配信前にマッチ率を確認</t>
  </si>
  <si>
    <t>アセット &gt; オーディエンス</t>
  </si>
  <si>
    <t>類似オーディエンス（Lookalike）を設定</t>
  </si>
  <si>
    <t>ベースとなるカスタムオーディエンスから類似度1%/5%/10%等を作成・選択</t>
  </si>
  <si>
    <t>ベース件数1,000件以上推奨</t>
  </si>
  <si>
    <t>デバイス・OS・通信環境ターゲを確認</t>
  </si>
  <si>
    <t>OS（iOS/Android）・OSバージョン・デバイス価格帯・Wi-Fi/4G等を必要に応じて指定</t>
  </si>
  <si>
    <t>日予算 or 総予算。最低2,000円から設定可能。効果検証には5,000円以上推奨</t>
  </si>
  <si>
    <t>最低2,000円／推奨5,000円～</t>
  </si>
  <si>
    <t>開始日・終了日（無期限も可）、終日 or 任意の時間帯（ダイパーティング）を設定</t>
  </si>
  <si>
    <t>JSTで設定</t>
  </si>
  <si>
    <t>標準入札／最大入札／入札上限から選択。自動 or 手動入札を設定</t>
  </si>
  <si>
    <t>CV目的の場合、計測対象イベント（購入／登録／リード等）を選択。Pixel/SDKの稼働確認も</t>
  </si>
  <si>
    <t>Events Managerでアクティブ確認</t>
  </si>
  <si>
    <t>「動画と画像を追加」からデバイスからアップロード or TikTok投稿から追加</t>
  </si>
  <si>
    <t>最大100文字。スマートテキスト機能で自動生成も可能（言語・業界・キーワード設定）</t>
  </si>
  <si>
    <t>TikTokアカウント連携時は自動設定。未連携の場合は手動設定</t>
  </si>
  <si>
    <t>CTAボタンを設定</t>
  </si>
  <si>
    <t>「今すぐ購入」「詳細を見る」等から選択。LPの導線と整合させる</t>
  </si>
  <si>
    <t>20種類以上から選定</t>
  </si>
  <si>
    <t>リンク先URL（最終ページURL）を設定</t>
  </si>
  <si>
    <t>正しいUTMパラメータを付与。短縮URLでなく実URLを使用</t>
  </si>
  <si>
    <t>utm_source=tiktok等</t>
  </si>
  <si>
    <t>QRコードでスマホ確認</t>
  </si>
  <si>
    <t>送信後24h程度で審査結果</t>
  </si>
  <si>
    <t>審査ステータスを確認（通常24時間以内）</t>
  </si>
  <si>
    <t>Ads Managerで広告ステータスが「審査中→承認済」になっているか確認</t>
  </si>
  <si>
    <t>通常24h以内</t>
  </si>
  <si>
    <t>タイムゾーンJST／開始日時・終了日時の設定が正しいか最終確認</t>
  </si>
  <si>
    <t>トラッキングタグ（Pixel/イベント）の動作を確認</t>
  </si>
  <si>
    <t>テストイベントで実際にCVが計上されるか、Events Managerで最終確認</t>
  </si>
  <si>
    <t>UTMパラメータがGA4等で取得できるか確認</t>
  </si>
  <si>
    <t>テストクリックでGA4／計測ツール側にutmが渡っているか確認</t>
  </si>
  <si>
    <t>GA4の参照元/メディア確認</t>
  </si>
  <si>
    <t>想定予算×1.5～2倍が安心</t>
  </si>
  <si>
    <t>インプレッション・クリック・配信地域・時間帯が想定通りか確認。0件配信ならターゲ・入札を見直し</t>
  </si>
  <si>
    <t>1時間／半日／1日単位</t>
  </si>
  <si>
    <t>CV計測が正しく動いているか確認</t>
  </si>
  <si>
    <t>Events Managerで実CV発生を確認。GA4等の計測ツールとの差分も把握</t>
  </si>
  <si>
    <t>媒体CV vs GA4CV比較</t>
  </si>
  <si>
    <t>CTR・CPM・CPC・CVR・CPAを日次でモニタ</t>
  </si>
  <si>
    <t>日次／媒体KPI</t>
  </si>
  <si>
    <t>同一ユーザーへの過度な配信を防ぐ。R&amp;Fは特に注視</t>
  </si>
  <si>
    <t>適正F：3～7程度（目安）</t>
  </si>
  <si>
    <t>コメント許可ON時は炎上リスク対応。必要に応じてコメント非表示・通報処理</t>
  </si>
  <si>
    <t>「アナリティクス」＞「カスタムレポート」＞「レポートを作成」。ディメンション・指標を選択→保存→必要に応じCSVエクスポート</t>
  </si>
  <si>
    <t>ads.tiktok.com &gt; アナリティクス</t>
  </si>
  <si>
    <t>成果・課題・施策案をまとめて関係者に共有。次週/次月のアクションを決定</t>
  </si>
  <si>
    <t>PDCAサイクルを回す</t>
  </si>
  <si>
    <t>TikTok公式ヘルプ（ads.tiktok.com/help）で規定変更がないか定期確認</t>
  </si>
  <si>
    <t>未対応／NG（×）件数</t>
  </si>
  <si>
    <t>該当なし（N/A）件数</t>
  </si>
  <si>
    <t>達成率（✓ / 総項目数）</t>
  </si>
  <si>
    <t>【凡例】✓=完了 / △=要対応 / ×=未対応・NG / N/A=該当なし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</si>
</sst>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2" x14ac:knownFonts="1">
    <font>
      <sz val="11"/>
      <color theme="1"/>
      <name val="Calibri"/>
      <family val="2"/>
      <charset val="1"/>
    </font>
    <font>
      <b/>
      <sz val="14"/>
      <color rgb="FFFFFFFF"/>
      <name val="游ゴシック"/>
      <family val="3"/>
      <charset val="128"/>
    </font>
    <font>
      <sz val="8"/>
      <color rgb="FF25F4EE"/>
      <name val="游ゴシック"/>
      <family val="3"/>
      <charset val="128"/>
    </font>
    <font>
      <b/>
      <sz val="9"/>
      <color rgb="FFFFFFFF"/>
      <name val="游ゴシック"/>
      <family val="3"/>
      <charset val="128"/>
    </font>
    <font>
      <b/>
      <sz val="8"/>
      <color rgb="FF303030"/>
      <name val="游ゴシック"/>
      <family val="3"/>
      <charset val="128"/>
    </font>
    <font>
      <sz val="8"/>
      <color rgb="FF333333"/>
      <name val="游ゴシック"/>
      <family val="3"/>
      <charset val="128"/>
    </font>
    <font>
      <sz val="6"/>
      <name val="ＭＳ Ｐゴシック"/>
      <family val="3"/>
      <charset val="128"/>
    </font>
    <font>
      <b/>
      <sz val="9"/>
      <color rgb="FF333333"/>
      <name val="游ゴシック"/>
      <family val="3"/>
      <charset val="128"/>
    </font>
    <font>
      <b/>
      <sz val="10"/>
      <color rgb="FF1B5E20"/>
      <name val="游ゴシック"/>
      <family val="3"/>
      <charset val="128"/>
    </font>
    <font>
      <sz val="10"/>
      <color rgb="FFB71C1C"/>
      <name val="游ゴシック"/>
      <family val="3"/>
      <charset val="128"/>
    </font>
    <font>
      <b/>
      <sz val="8"/>
      <color rgb="FF1565C0"/>
      <name val="游ゴシック"/>
      <family val="3"/>
      <charset val="128"/>
    </font>
    <font>
      <b/>
      <sz val="8"/>
      <color rgb="FFE65100"/>
      <name val="游ゴシック"/>
      <family val="3"/>
      <charset val="128"/>
    </font>
    <font>
      <i/>
      <sz val="8"/>
      <color rgb="FF666666"/>
      <name val="游ゴシック"/>
      <family val="3"/>
      <charset val="128"/>
    </font>
    <font>
      <sz val="9"/>
      <color rgb="FF333333"/>
      <name val="游ゴシック"/>
      <family val="3"/>
      <charset val="128"/>
    </font>
    <font>
      <b/>
      <sz val="8"/>
      <color rgb="FF1B5E20"/>
      <name val="游ゴシック"/>
      <family val="3"/>
      <charset val="128"/>
    </font>
    <font>
      <b/>
      <sz val="8"/>
      <color rgb="FFB71C1C"/>
      <name val="游ゴシック"/>
      <family val="3"/>
      <charset val="128"/>
    </font>
    <font>
      <b/>
      <sz val="9"/>
      <color rgb="FFF57F17"/>
      <name val="游ゴシック"/>
      <family val="3"/>
      <charset val="128"/>
    </font>
    <font>
      <b/>
      <sz val="9"/>
      <color rgb="FFB71C1C"/>
      <name val="游ゴシック"/>
      <family val="3"/>
      <charset val="128"/>
    </font>
    <font>
      <b/>
      <sz val="9"/>
      <color rgb="FF2E7D32"/>
      <name val="游ゴシック"/>
      <family val="3"/>
      <charset val="128"/>
    </font>
    <font>
      <b/>
      <sz val="9"/>
      <color rgb="FF1565C0"/>
      <name val="游ゴシック"/>
      <family val="3"/>
      <charset val="128"/>
    </font>
    <font>
      <b/>
      <sz val="9"/>
      <color rgb="FF6A1B9A"/>
      <name val="游ゴシック"/>
      <family val="3"/>
      <charset val="128"/>
    </font>
    <font>
      <b/>
      <sz val="9"/>
      <color rgb="FF880E4F"/>
      <name val="游ゴシック"/>
      <family val="3"/>
      <charset val="128"/>
    </font>
    <font>
      <b/>
      <sz val="9"/>
      <color rgb="FF006064"/>
      <name val="游ゴシック"/>
      <family val="3"/>
      <charset val="128"/>
    </font>
    <font>
      <sz val="11"/>
      <color theme="1"/>
      <name val="游ゴシック"/>
      <family val="3"/>
      <charset val="128"/>
    </font>
    <font>
      <i/>
      <sz val="9"/>
      <color rgb="FF595959"/>
      <name val="游ゴシック"/>
      <family val="3"/>
      <charset val="128"/>
    </font>
    <font>
      <b/>
      <sz val="10"/>
      <color rgb="FFFFFFFF"/>
      <name val="游ゴシック"/>
      <family val="3"/>
      <charset val="128"/>
    </font>
    <font>
      <sz val="10"/>
      <name val="游ゴシック"/>
      <family val="3"/>
      <charset val="128"/>
    </font>
    <font>
      <b/>
      <sz val="10"/>
      <name val="游ゴシック"/>
      <family val="3"/>
      <charset val="128"/>
    </font>
    <font>
      <sz val="9"/>
      <color rgb="FF595959"/>
      <name val="游ゴシック"/>
      <family val="3"/>
      <charset val="128"/>
    </font>
    <font>
      <b/>
      <sz val="11"/>
      <color rgb="FFFFFFFF"/>
      <name val="游ゴシック"/>
      <family val="3"/>
      <charset val="128"/>
    </font>
    <font>
      <b/>
      <sz val="10"/>
      <color rgb="FFC00000"/>
      <name val="游ゴシック"/>
      <family val="3"/>
      <charset val="128"/>
    </font>
    <font>
      <b/>
      <sz val="9"/>
      <name val="游ゴシック"/>
      <family val="3"/>
      <charset val="128"/>
    </font>
  </fonts>
  <fills count="36">
    <fill>
      <patternFill patternType="none"/>
    </fill>
    <fill>
      <patternFill patternType="gray125"/>
    </fill>
    <fill>
      <patternFill patternType="solid">
        <fgColor rgb="FF010101"/>
        <bgColor rgb="FF000000"/>
      </patternFill>
    </fill>
    <fill>
      <patternFill patternType="solid">
        <fgColor rgb="FF1A1A2E"/>
        <bgColor rgb="FF2E1A47"/>
      </patternFill>
    </fill>
    <fill>
      <patternFill patternType="solid">
        <fgColor rgb="FFE8EAF6"/>
        <bgColor rgb="FFEDE7F6"/>
      </patternFill>
    </fill>
    <fill>
      <patternFill patternType="solid">
        <fgColor rgb="FFEDE7F6"/>
        <bgColor rgb="FFE8EAF6"/>
      </patternFill>
    </fill>
    <fill>
      <patternFill patternType="solid">
        <fgColor rgb="FF0D3B66"/>
        <bgColor rgb="FF1A3A4A"/>
      </patternFill>
    </fill>
    <fill>
      <patternFill patternType="solid">
        <fgColor rgb="FFE3F2FD"/>
        <bgColor rgb="FFE0F0FF"/>
      </patternFill>
    </fill>
    <fill>
      <patternFill patternType="solid">
        <fgColor rgb="FFE1F5FE"/>
        <bgColor rgb="FFE0F7FA"/>
      </patternFill>
    </fill>
    <fill>
      <patternFill patternType="solid">
        <fgColor rgb="FF1B4332"/>
        <bgColor rgb="FF1A3A4A"/>
      </patternFill>
    </fill>
    <fill>
      <patternFill patternType="solid">
        <fgColor rgb="FFE8F5E9"/>
        <bgColor rgb="FFF1F8E9"/>
      </patternFill>
    </fill>
    <fill>
      <patternFill patternType="solid">
        <fgColor rgb="FFF1F8E9"/>
        <bgColor rgb="FFF5F5F5"/>
      </patternFill>
    </fill>
    <fill>
      <patternFill patternType="solid">
        <fgColor rgb="FF3D2B1F"/>
        <bgColor rgb="FF303030"/>
      </patternFill>
    </fill>
    <fill>
      <patternFill patternType="solid">
        <fgColor rgb="FFFFF8E1"/>
        <bgColor rgb="FFFFF3E0"/>
      </patternFill>
    </fill>
    <fill>
      <patternFill patternType="solid">
        <fgColor rgb="FF2D2D2D"/>
        <bgColor rgb="FF303030"/>
      </patternFill>
    </fill>
    <fill>
      <patternFill patternType="solid">
        <fgColor rgb="FFFAFAFA"/>
        <bgColor rgb="FFFFFFFF"/>
      </patternFill>
    </fill>
    <fill>
      <patternFill patternType="solid">
        <fgColor rgb="FFF5F5F5"/>
        <bgColor rgb="FFFAFAFA"/>
      </patternFill>
    </fill>
    <fill>
      <patternFill patternType="solid">
        <fgColor rgb="FF2D1B69"/>
        <bgColor rgb="FF2E1A47"/>
      </patternFill>
    </fill>
    <fill>
      <patternFill patternType="solid">
        <fgColor rgb="FF1A3A4A"/>
        <bgColor rgb="FF1B4332"/>
      </patternFill>
    </fill>
    <fill>
      <patternFill patternType="solid">
        <fgColor rgb="FFE0F7FA"/>
        <bgColor rgb="FFE1F5FE"/>
      </patternFill>
    </fill>
    <fill>
      <patternFill patternType="solid">
        <fgColor rgb="FFE0F2F1"/>
        <bgColor rgb="FFE3F2FD"/>
      </patternFill>
    </fill>
    <fill>
      <patternFill patternType="solid">
        <fgColor rgb="FF2E1A47"/>
        <bgColor rgb="FF2D1B69"/>
      </patternFill>
    </fill>
    <fill>
      <patternFill patternType="solid">
        <fgColor rgb="FFFCE4EC"/>
        <bgColor rgb="FFFBE9E7"/>
      </patternFill>
    </fill>
    <fill>
      <patternFill patternType="solid">
        <fgColor rgb="FF1A3328"/>
        <bgColor rgb="FF2D2D2D"/>
      </patternFill>
    </fill>
    <fill>
      <patternFill patternType="solid">
        <fgColor rgb="FFF3E5F5"/>
        <bgColor rgb="FFEDE7F6"/>
      </patternFill>
    </fill>
    <fill>
      <patternFill patternType="solid">
        <fgColor rgb="FF3A1A1A"/>
        <bgColor rgb="FF3D2B1F"/>
      </patternFill>
    </fill>
    <fill>
      <patternFill patternType="solid">
        <fgColor rgb="FFFBE9E7"/>
        <bgColor rgb="FFFFEBEE"/>
      </patternFill>
    </fill>
    <fill>
      <patternFill patternType="solid">
        <fgColor rgb="FFC8E6C9"/>
        <bgColor rgb="FFBBDEFB"/>
      </patternFill>
    </fill>
    <fill>
      <patternFill patternType="solid">
        <fgColor rgb="FFFFEBEE"/>
        <bgColor rgb="FFFBE9E7"/>
      </patternFill>
    </fill>
    <fill>
      <patternFill patternType="solid">
        <fgColor rgb="FFE0F0FF"/>
        <bgColor rgb="FFE3F2FD"/>
      </patternFill>
    </fill>
    <fill>
      <patternFill patternType="solid">
        <fgColor rgb="FFFFF3E0"/>
        <bgColor rgb="FFFFF8E1"/>
      </patternFill>
    </fill>
    <fill>
      <patternFill patternType="solid">
        <fgColor rgb="FFBBDEFB"/>
        <bgColor rgb="FFC8E6C9"/>
      </patternFill>
    </fill>
    <fill>
      <patternFill patternType="solid">
        <fgColor rgb="FFFFE0B2"/>
        <bgColor rgb="FFFBE9E7"/>
      </patternFill>
    </fill>
    <fill>
      <patternFill patternType="solid">
        <fgColor rgb="FFF2F2F2"/>
        <bgColor rgb="FFFFFFFF"/>
      </patternFill>
    </fill>
    <fill>
      <patternFill patternType="solid">
        <fgColor rgb="FF000000"/>
        <bgColor rgb="FF003300"/>
      </patternFill>
    </fill>
    <fill>
      <patternFill patternType="solid">
        <fgColor rgb="FF404040"/>
        <bgColor rgb="FF333300"/>
      </patternFill>
    </fill>
  </fills>
  <borders count="8">
    <border>
      <left/>
      <right/>
      <top/>
      <bottom/>
      <diagonal/>
    </border>
    <border>
      <left style="thin">
        <color rgb="FF444444"/>
      </left>
      <right style="thin">
        <color rgb="FF444444"/>
      </right>
      <top style="thin">
        <color rgb="FF444444"/>
      </top>
      <bottom style="thin">
        <color rgb="FF444444"/>
      </bottom>
      <diagonal/>
    </border>
    <border>
      <left style="thin">
        <color rgb="FFCCCCCC"/>
      </left>
      <right style="thin">
        <color rgb="FFCCCCCC"/>
      </right>
      <top style="thin">
        <color rgb="FFCCCCCC"/>
      </top>
      <bottom style="thin">
        <color rgb="FFCCCCCC"/>
      </bottom>
      <diagonal/>
    </border>
    <border>
      <left style="thin">
        <color rgb="FFCCCCCC"/>
      </left>
      <right/>
      <top style="thin">
        <color rgb="FFCCCCCC"/>
      </top>
      <bottom style="thin">
        <color rgb="FFCCCCCC"/>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1">
    <xf numFmtId="0" fontId="0" fillId="0" borderId="0"/>
  </cellStyleXfs>
  <cellXfs count="96">
    <xf numFmtId="0" fontId="0" fillId="0" borderId="0" xfId="0"/>
    <xf numFmtId="0" fontId="3" fillId="2"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4" fillId="5" borderId="2" xfId="0" applyFont="1" applyFill="1" applyBorder="1" applyAlignment="1">
      <alignment horizontal="center" vertical="center" wrapText="1"/>
    </xf>
    <xf numFmtId="0" fontId="5" fillId="5" borderId="2" xfId="0" applyFont="1" applyFill="1" applyBorder="1" applyAlignment="1">
      <alignment horizontal="left" vertical="center" wrapText="1"/>
    </xf>
    <xf numFmtId="0" fontId="4" fillId="7" borderId="2" xfId="0" applyFont="1" applyFill="1" applyBorder="1" applyAlignment="1">
      <alignment horizontal="center" vertical="center" wrapText="1"/>
    </xf>
    <xf numFmtId="0" fontId="5" fillId="7" borderId="2" xfId="0" applyFont="1" applyFill="1" applyBorder="1" applyAlignment="1">
      <alignment horizontal="left" vertical="center" wrapText="1"/>
    </xf>
    <xf numFmtId="0" fontId="4" fillId="8" borderId="2" xfId="0" applyFont="1" applyFill="1" applyBorder="1" applyAlignment="1">
      <alignment horizontal="center" vertical="center" wrapText="1"/>
    </xf>
    <xf numFmtId="0" fontId="5" fillId="8" borderId="2" xfId="0" applyFont="1" applyFill="1" applyBorder="1" applyAlignment="1">
      <alignment horizontal="left" vertical="center" wrapText="1"/>
    </xf>
    <xf numFmtId="0" fontId="4" fillId="10" borderId="2" xfId="0" applyFont="1" applyFill="1" applyBorder="1" applyAlignment="1">
      <alignment horizontal="center" vertical="center" wrapText="1"/>
    </xf>
    <xf numFmtId="0" fontId="5" fillId="10" borderId="2" xfId="0" applyFont="1" applyFill="1" applyBorder="1" applyAlignment="1">
      <alignment horizontal="left" vertical="center" wrapText="1"/>
    </xf>
    <xf numFmtId="0" fontId="4" fillId="11" borderId="2" xfId="0" applyFont="1" applyFill="1" applyBorder="1" applyAlignment="1">
      <alignment horizontal="center" vertical="center" wrapText="1"/>
    </xf>
    <xf numFmtId="0" fontId="5" fillId="11" borderId="2" xfId="0" applyFont="1" applyFill="1" applyBorder="1" applyAlignment="1">
      <alignment horizontal="left" vertical="center" wrapText="1"/>
    </xf>
    <xf numFmtId="0" fontId="3" fillId="12" borderId="2" xfId="0" applyFont="1" applyFill="1" applyBorder="1" applyAlignment="1">
      <alignment horizontal="center" vertical="center" wrapText="1"/>
    </xf>
    <xf numFmtId="0" fontId="4" fillId="13" borderId="2" xfId="0" applyFont="1" applyFill="1" applyBorder="1" applyAlignment="1">
      <alignment horizontal="center" vertical="center" wrapText="1"/>
    </xf>
    <xf numFmtId="0" fontId="5" fillId="13" borderId="2" xfId="0" applyFont="1" applyFill="1" applyBorder="1" applyAlignment="1">
      <alignment horizontal="left" vertical="center" wrapText="1"/>
    </xf>
    <xf numFmtId="0" fontId="4" fillId="15" borderId="2" xfId="0" applyFont="1" applyFill="1" applyBorder="1" applyAlignment="1">
      <alignment horizontal="center" vertical="center" wrapText="1"/>
    </xf>
    <xf numFmtId="0" fontId="5" fillId="15" borderId="2" xfId="0" applyFont="1" applyFill="1" applyBorder="1" applyAlignment="1">
      <alignment horizontal="left" vertical="center" wrapText="1"/>
    </xf>
    <xf numFmtId="0" fontId="4" fillId="16" borderId="2" xfId="0" applyFont="1" applyFill="1" applyBorder="1" applyAlignment="1">
      <alignment horizontal="center" vertical="center" wrapText="1"/>
    </xf>
    <xf numFmtId="0" fontId="5" fillId="16" borderId="2" xfId="0" applyFont="1" applyFill="1" applyBorder="1" applyAlignment="1">
      <alignment horizontal="left" vertical="center" wrapText="1"/>
    </xf>
    <xf numFmtId="0" fontId="3" fillId="17" borderId="2" xfId="0" applyFont="1" applyFill="1" applyBorder="1" applyAlignment="1">
      <alignment horizontal="center" vertical="center" wrapText="1"/>
    </xf>
    <xf numFmtId="0" fontId="4" fillId="19" borderId="2" xfId="0" applyFont="1" applyFill="1" applyBorder="1" applyAlignment="1">
      <alignment horizontal="center" vertical="center" wrapText="1"/>
    </xf>
    <xf numFmtId="0" fontId="5" fillId="19" borderId="2" xfId="0" applyFont="1" applyFill="1" applyBorder="1" applyAlignment="1">
      <alignment horizontal="left" vertical="center" wrapText="1"/>
    </xf>
    <xf numFmtId="0" fontId="4" fillId="20" borderId="2" xfId="0" applyFont="1" applyFill="1" applyBorder="1" applyAlignment="1">
      <alignment horizontal="center" vertical="center" wrapText="1"/>
    </xf>
    <xf numFmtId="0" fontId="5" fillId="20" borderId="2" xfId="0" applyFont="1" applyFill="1" applyBorder="1" applyAlignment="1">
      <alignment horizontal="left" vertical="center" wrapText="1"/>
    </xf>
    <xf numFmtId="0" fontId="3" fillId="21" borderId="2" xfId="0" applyFont="1" applyFill="1" applyBorder="1" applyAlignment="1">
      <alignment horizontal="center" vertical="center" wrapText="1"/>
    </xf>
    <xf numFmtId="0" fontId="4" fillId="22" borderId="2" xfId="0" applyFont="1" applyFill="1" applyBorder="1" applyAlignment="1">
      <alignment horizontal="center" vertical="center" wrapText="1"/>
    </xf>
    <xf numFmtId="0" fontId="5" fillId="22" borderId="2" xfId="0" applyFont="1" applyFill="1" applyBorder="1" applyAlignment="1">
      <alignment horizontal="left" vertical="center" wrapText="1"/>
    </xf>
    <xf numFmtId="0" fontId="3" fillId="23" borderId="2" xfId="0" applyFont="1" applyFill="1" applyBorder="1" applyAlignment="1">
      <alignment horizontal="center" vertical="center" wrapText="1"/>
    </xf>
    <xf numFmtId="0" fontId="4" fillId="24" borderId="2" xfId="0" applyFont="1" applyFill="1" applyBorder="1" applyAlignment="1">
      <alignment horizontal="center" vertical="center" wrapText="1"/>
    </xf>
    <xf numFmtId="0" fontId="5" fillId="24" borderId="2" xfId="0" applyFont="1" applyFill="1" applyBorder="1" applyAlignment="1">
      <alignment horizontal="left" vertical="center" wrapText="1"/>
    </xf>
    <xf numFmtId="0" fontId="3" fillId="25" borderId="2" xfId="0" applyFont="1" applyFill="1" applyBorder="1" applyAlignment="1">
      <alignment horizontal="center" vertical="center" wrapText="1"/>
    </xf>
    <xf numFmtId="0" fontId="4" fillId="26" borderId="2" xfId="0" applyFont="1" applyFill="1" applyBorder="1" applyAlignment="1">
      <alignment horizontal="center" vertical="center" wrapText="1"/>
    </xf>
    <xf numFmtId="0" fontId="5" fillId="26" borderId="2" xfId="0" applyFont="1" applyFill="1" applyBorder="1" applyAlignment="1">
      <alignment horizontal="left" vertical="center" wrapText="1"/>
    </xf>
    <xf numFmtId="0" fontId="7" fillId="4" borderId="2" xfId="0" applyFont="1" applyFill="1" applyBorder="1" applyAlignment="1">
      <alignment horizontal="left" vertical="center" wrapText="1"/>
    </xf>
    <xf numFmtId="0" fontId="8" fillId="27"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7" fillId="7" borderId="2" xfId="0" applyFont="1" applyFill="1" applyBorder="1" applyAlignment="1">
      <alignment horizontal="left" vertical="center" wrapText="1"/>
    </xf>
    <xf numFmtId="0" fontId="9" fillId="28" borderId="2"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7" fillId="29" borderId="2" xfId="0" applyFont="1" applyFill="1" applyBorder="1" applyAlignment="1">
      <alignment horizontal="left" vertical="center" wrapText="1"/>
    </xf>
    <xf numFmtId="0" fontId="5" fillId="29" borderId="2" xfId="0" applyFont="1" applyFill="1" applyBorder="1" applyAlignment="1">
      <alignment horizontal="center" vertical="center" wrapText="1"/>
    </xf>
    <xf numFmtId="0" fontId="7" fillId="30" borderId="2" xfId="0" applyFont="1" applyFill="1" applyBorder="1" applyAlignment="1">
      <alignment horizontal="left" vertical="center" wrapText="1"/>
    </xf>
    <xf numFmtId="0" fontId="10" fillId="31" borderId="2" xfId="0" applyFont="1" applyFill="1" applyBorder="1" applyAlignment="1">
      <alignment horizontal="center" vertical="center" wrapText="1"/>
    </xf>
    <xf numFmtId="0" fontId="5" fillId="30" borderId="2" xfId="0" applyFont="1" applyFill="1" applyBorder="1" applyAlignment="1">
      <alignment horizontal="center" vertical="center" wrapText="1"/>
    </xf>
    <xf numFmtId="0" fontId="7" fillId="5" borderId="2" xfId="0" applyFont="1" applyFill="1" applyBorder="1" applyAlignment="1">
      <alignment horizontal="left" vertical="center" wrapText="1"/>
    </xf>
    <xf numFmtId="0" fontId="5" fillId="5" borderId="2" xfId="0" applyFont="1" applyFill="1" applyBorder="1" applyAlignment="1">
      <alignment horizontal="center" vertical="center" wrapText="1"/>
    </xf>
    <xf numFmtId="0" fontId="7" fillId="15" borderId="2" xfId="0" applyFont="1" applyFill="1" applyBorder="1" applyAlignment="1">
      <alignment horizontal="left" vertical="center" wrapText="1"/>
    </xf>
    <xf numFmtId="0" fontId="5" fillId="15" borderId="2" xfId="0" applyFont="1" applyFill="1" applyBorder="1" applyAlignment="1">
      <alignment horizontal="center" vertical="center" wrapText="1"/>
    </xf>
    <xf numFmtId="0" fontId="11" fillId="32" borderId="2" xfId="0" applyFont="1" applyFill="1" applyBorder="1" applyAlignment="1">
      <alignment horizontal="center" vertical="center" wrapText="1"/>
    </xf>
    <xf numFmtId="0" fontId="7" fillId="19" borderId="2" xfId="0" applyFont="1" applyFill="1" applyBorder="1" applyAlignment="1">
      <alignment horizontal="left" vertical="center" wrapText="1"/>
    </xf>
    <xf numFmtId="0" fontId="5" fillId="19" borderId="2" xfId="0" applyFont="1" applyFill="1" applyBorder="1" applyAlignment="1">
      <alignment horizontal="center" vertical="center" wrapText="1"/>
    </xf>
    <xf numFmtId="0" fontId="7" fillId="22" borderId="2" xfId="0" applyFont="1" applyFill="1" applyBorder="1" applyAlignment="1">
      <alignment horizontal="left" vertical="center" wrapText="1"/>
    </xf>
    <xf numFmtId="0" fontId="5" fillId="22" borderId="2" xfId="0" applyFont="1" applyFill="1" applyBorder="1" applyAlignment="1">
      <alignment horizontal="center" vertical="center" wrapText="1"/>
    </xf>
    <xf numFmtId="0" fontId="7" fillId="24" borderId="2" xfId="0" applyFont="1" applyFill="1" applyBorder="1" applyAlignment="1">
      <alignment horizontal="left" vertical="center" wrapText="1"/>
    </xf>
    <xf numFmtId="0" fontId="5" fillId="24" borderId="2" xfId="0" applyFont="1" applyFill="1" applyBorder="1" applyAlignment="1">
      <alignment horizontal="center" vertical="center" wrapText="1"/>
    </xf>
    <xf numFmtId="0" fontId="7" fillId="26" borderId="2" xfId="0" applyFont="1" applyFill="1" applyBorder="1" applyAlignment="1">
      <alignment horizontal="left" vertical="center" wrapText="1"/>
    </xf>
    <xf numFmtId="0" fontId="5" fillId="26" borderId="2" xfId="0" applyFont="1" applyFill="1" applyBorder="1" applyAlignment="1">
      <alignment horizontal="center" vertical="center" wrapText="1"/>
    </xf>
    <xf numFmtId="0" fontId="13" fillId="30" borderId="2" xfId="0" applyFont="1" applyFill="1" applyBorder="1" applyAlignment="1">
      <alignment horizontal="center" vertical="center" wrapText="1"/>
    </xf>
    <xf numFmtId="0" fontId="5" fillId="30" borderId="2" xfId="0" applyFont="1" applyFill="1" applyBorder="1" applyAlignment="1">
      <alignment horizontal="left" vertical="center" wrapText="1"/>
    </xf>
    <xf numFmtId="0" fontId="14" fillId="27" borderId="2" xfId="0" applyFont="1" applyFill="1" applyBorder="1" applyAlignment="1">
      <alignment horizontal="center" vertical="center" wrapText="1"/>
    </xf>
    <xf numFmtId="0" fontId="13" fillId="15" borderId="2" xfId="0" applyFont="1" applyFill="1" applyBorder="1" applyAlignment="1">
      <alignment horizontal="center" vertical="center" wrapText="1"/>
    </xf>
    <xf numFmtId="0" fontId="15" fillId="28" borderId="2" xfId="0" applyFont="1" applyFill="1" applyBorder="1" applyAlignment="1">
      <alignment horizontal="center" vertical="center" wrapText="1"/>
    </xf>
    <xf numFmtId="0" fontId="16" fillId="13" borderId="2" xfId="0" applyFont="1" applyFill="1" applyBorder="1" applyAlignment="1">
      <alignment horizontal="left" vertical="center" wrapText="1"/>
    </xf>
    <xf numFmtId="0" fontId="13" fillId="16" borderId="2" xfId="0" applyFont="1" applyFill="1" applyBorder="1" applyAlignment="1">
      <alignment horizontal="center" vertical="center" wrapText="1"/>
    </xf>
    <xf numFmtId="0" fontId="17" fillId="28" borderId="2" xfId="0" applyFont="1" applyFill="1" applyBorder="1" applyAlignment="1">
      <alignment horizontal="left" vertical="center" wrapText="1"/>
    </xf>
    <xf numFmtId="0" fontId="18" fillId="10" borderId="2" xfId="0" applyFont="1" applyFill="1" applyBorder="1" applyAlignment="1">
      <alignment horizontal="left" vertical="center" wrapText="1"/>
    </xf>
    <xf numFmtId="0" fontId="19" fillId="7" borderId="2" xfId="0" applyFont="1" applyFill="1" applyBorder="1" applyAlignment="1">
      <alignment horizontal="left" vertical="center" wrapText="1"/>
    </xf>
    <xf numFmtId="0" fontId="20" fillId="24" borderId="2" xfId="0" applyFont="1" applyFill="1" applyBorder="1" applyAlignment="1">
      <alignment horizontal="left" vertical="center" wrapText="1"/>
    </xf>
    <xf numFmtId="0" fontId="21" fillId="22" borderId="2" xfId="0" applyFont="1" applyFill="1" applyBorder="1" applyAlignment="1">
      <alignment horizontal="left" vertical="center" wrapText="1"/>
    </xf>
    <xf numFmtId="0" fontId="22" fillId="19" borderId="2" xfId="0" applyFont="1" applyFill="1" applyBorder="1" applyAlignment="1">
      <alignment horizontal="left" vertical="center" wrapText="1"/>
    </xf>
    <xf numFmtId="0" fontId="3" fillId="14" borderId="2" xfId="0" applyFont="1" applyFill="1" applyBorder="1" applyAlignment="1">
      <alignment horizontal="center" vertical="center" wrapText="1"/>
    </xf>
    <xf numFmtId="0" fontId="3" fillId="18"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3"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12" fillId="16" borderId="3" xfId="0" applyFont="1" applyFill="1" applyBorder="1" applyAlignment="1">
      <alignment horizontal="center" vertical="center" wrapText="1"/>
    </xf>
    <xf numFmtId="0" fontId="1" fillId="34" borderId="0" xfId="0" applyFont="1" applyFill="1" applyAlignment="1">
      <alignment horizontal="center" vertical="center"/>
    </xf>
    <xf numFmtId="0" fontId="23" fillId="0" borderId="0" xfId="0" applyFont="1"/>
    <xf numFmtId="0" fontId="24" fillId="0" borderId="0" xfId="0" applyFont="1" applyAlignment="1">
      <alignment horizontal="left" vertical="center"/>
    </xf>
    <xf numFmtId="0" fontId="25" fillId="35" borderId="4" xfId="0" applyFont="1" applyFill="1" applyBorder="1" applyAlignment="1">
      <alignment horizontal="center" vertical="center" wrapText="1"/>
    </xf>
    <xf numFmtId="0" fontId="26" fillId="0" borderId="4" xfId="0" applyFont="1" applyBorder="1" applyAlignment="1">
      <alignment horizontal="center" vertical="center" wrapText="1"/>
    </xf>
    <xf numFmtId="0" fontId="27" fillId="0" borderId="4" xfId="0" applyFont="1" applyBorder="1" applyAlignment="1">
      <alignment horizontal="left" vertical="center" wrapText="1"/>
    </xf>
    <xf numFmtId="0" fontId="26" fillId="0" borderId="4" xfId="0" applyFont="1" applyBorder="1" applyAlignment="1">
      <alignment horizontal="left" vertical="center" wrapText="1"/>
    </xf>
    <xf numFmtId="0" fontId="28" fillId="0" borderId="4" xfId="0" applyFont="1" applyBorder="1" applyAlignment="1">
      <alignment horizontal="left" vertical="center" wrapText="1"/>
    </xf>
    <xf numFmtId="0" fontId="29" fillId="34" borderId="0" xfId="0" applyFont="1" applyFill="1" applyAlignment="1">
      <alignment horizontal="center" vertical="center"/>
    </xf>
    <xf numFmtId="0" fontId="27" fillId="33" borderId="4" xfId="0" applyFont="1" applyFill="1" applyBorder="1" applyAlignment="1">
      <alignment horizontal="left" vertical="center" indent="1"/>
    </xf>
    <xf numFmtId="0" fontId="30" fillId="0" borderId="4" xfId="0" applyFont="1" applyBorder="1" applyAlignment="1">
      <alignment horizontal="center" vertical="center"/>
    </xf>
    <xf numFmtId="176" fontId="30" fillId="0" borderId="4" xfId="0" applyNumberFormat="1" applyFont="1" applyBorder="1" applyAlignment="1">
      <alignment horizontal="center" vertical="center"/>
    </xf>
    <xf numFmtId="0" fontId="24" fillId="0" borderId="0" xfId="0" applyFont="1"/>
    <xf numFmtId="0" fontId="31" fillId="0" borderId="5"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1" fillId="0" borderId="7"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indexedColors>
      <rgbColor rgb="FF000000"/>
      <rgbColor rgb="FFFFFFFF"/>
      <rgbColor rgb="FFFF0000"/>
      <rgbColor rgb="FF00FF00"/>
      <rgbColor rgb="FF010101"/>
      <rgbColor rgb="FFF1F8E9"/>
      <rgbColor rgb="FFFF00FF"/>
      <rgbColor rgb="FF25F4EE"/>
      <rgbColor rgb="FF2D2D2D"/>
      <rgbColor rgb="FF1B5E20"/>
      <rgbColor rgb="FF1A1A2E"/>
      <rgbColor rgb="FF808000"/>
      <rgbColor rgb="FF880E4F"/>
      <rgbColor rgb="FF006064"/>
      <rgbColor rgb="FFCCCCCC"/>
      <rgbColor rgb="FFF5F5F5"/>
      <rgbColor rgb="FFEDE7F6"/>
      <rgbColor rgb="FF444444"/>
      <rgbColor rgb="FFFFF8E1"/>
      <rgbColor rgb="FFE0F7FA"/>
      <rgbColor rgb="FF3A1A1A"/>
      <rgbColor rgb="FFE0F0FF"/>
      <rgbColor rgb="FF1565C0"/>
      <rgbColor rgb="FFBBDEFB"/>
      <rgbColor rgb="FF2E1A47"/>
      <rgbColor rgb="FFFF00FF"/>
      <rgbColor rgb="FFFBE9E7"/>
      <rgbColor rgb="FFFAFAFA"/>
      <rgbColor rgb="FF6A1B9A"/>
      <rgbColor rgb="FF303030"/>
      <rgbColor rgb="FF1B4332"/>
      <rgbColor rgb="FF0000FF"/>
      <rgbColor rgb="FF00CCFF"/>
      <rgbColor rgb="FFE1F5FE"/>
      <rgbColor rgb="FFE0F2F1"/>
      <rgbColor rgb="FFFFF3E0"/>
      <rgbColor rgb="FFC8E6C9"/>
      <rgbColor rgb="FFFCE4EC"/>
      <rgbColor rgb="FFF3E5F5"/>
      <rgbColor rgb="FFFFE0B2"/>
      <rgbColor rgb="FF1A3A4A"/>
      <rgbColor rgb="FFE3F2FD"/>
      <rgbColor rgb="FFE8F5E9"/>
      <rgbColor rgb="FFFFEBEE"/>
      <rgbColor rgb="FFF57F17"/>
      <rgbColor rgb="FFE65100"/>
      <rgbColor rgb="FF666666"/>
      <rgbColor rgb="FFE8EAF6"/>
      <rgbColor rgb="FF0D3B66"/>
      <rgbColor rgb="FF2E7D32"/>
      <rgbColor rgb="FF1A3328"/>
      <rgbColor rgb="FF3D2B1F"/>
      <rgbColor rgb="FFB71C1C"/>
      <rgbColor rgb="FF993366"/>
      <rgbColor rgb="FF2D1B6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8"/>
  <sheetViews>
    <sheetView showGridLines="0" tabSelected="1" zoomScaleNormal="100" workbookViewId="0">
      <pane xSplit="2" ySplit="3" topLeftCell="C4" activePane="bottomRight" state="frozen"/>
      <selection pane="topRight" activeCell="C1" sqref="C1"/>
      <selection pane="bottomLeft" activeCell="A4" sqref="A4"/>
      <selection pane="bottomRight" sqref="A1:K1"/>
    </sheetView>
  </sheetViews>
  <sheetFormatPr defaultColWidth="8.6328125" defaultRowHeight="14.5" x14ac:dyDescent="0.35"/>
  <cols>
    <col min="1" max="2" width="22" customWidth="1"/>
    <col min="3" max="3" width="16" customWidth="1"/>
    <col min="4" max="4" width="20" customWidth="1"/>
    <col min="5" max="5" width="22" customWidth="1"/>
    <col min="6" max="6" width="16" customWidth="1"/>
    <col min="7" max="7" width="13" customWidth="1"/>
    <col min="8" max="8" width="14" customWidth="1"/>
    <col min="9" max="9" width="28" customWidth="1"/>
    <col min="10" max="10" width="20" customWidth="1"/>
    <col min="11" max="11" width="38" customWidth="1"/>
  </cols>
  <sheetData>
    <row r="1" spans="1:11" ht="31.5" customHeight="1" x14ac:dyDescent="0.35">
      <c r="A1" s="74" t="s">
        <v>84</v>
      </c>
      <c r="B1" s="74"/>
      <c r="C1" s="74"/>
      <c r="D1" s="74"/>
      <c r="E1" s="74"/>
      <c r="F1" s="74"/>
      <c r="G1" s="74"/>
      <c r="H1" s="74"/>
      <c r="I1" s="74"/>
      <c r="J1" s="74"/>
      <c r="K1" s="74"/>
    </row>
    <row r="2" spans="1:11" ht="18" customHeight="1" x14ac:dyDescent="0.35">
      <c r="A2" s="75" t="s">
        <v>85</v>
      </c>
      <c r="B2" s="75"/>
      <c r="C2" s="75"/>
      <c r="D2" s="75"/>
      <c r="E2" s="75"/>
      <c r="F2" s="75"/>
      <c r="G2" s="75"/>
      <c r="H2" s="75"/>
      <c r="I2" s="75"/>
      <c r="J2" s="75"/>
      <c r="K2" s="75"/>
    </row>
    <row r="3" spans="1:11" ht="30" customHeight="1" x14ac:dyDescent="0.35">
      <c r="A3" s="1" t="s">
        <v>0</v>
      </c>
      <c r="B3" s="1" t="s">
        <v>1</v>
      </c>
      <c r="C3" s="1" t="s">
        <v>2</v>
      </c>
      <c r="D3" s="1" t="s">
        <v>3</v>
      </c>
      <c r="E3" s="1" t="s">
        <v>4</v>
      </c>
      <c r="F3" s="1" t="s">
        <v>5</v>
      </c>
      <c r="G3" s="1" t="s">
        <v>6</v>
      </c>
      <c r="H3" s="1" t="s">
        <v>7</v>
      </c>
      <c r="I3" s="1" t="s">
        <v>8</v>
      </c>
      <c r="J3" s="1" t="s">
        <v>9</v>
      </c>
      <c r="K3" s="1" t="s">
        <v>10</v>
      </c>
    </row>
    <row r="4" spans="1:11" ht="51.75" customHeight="1" x14ac:dyDescent="0.35">
      <c r="A4" s="76" t="s">
        <v>86</v>
      </c>
      <c r="B4" s="2" t="s">
        <v>87</v>
      </c>
      <c r="C4" s="3" t="s">
        <v>11</v>
      </c>
      <c r="D4" s="3" t="s">
        <v>11</v>
      </c>
      <c r="E4" s="3" t="s">
        <v>12</v>
      </c>
      <c r="F4" s="3" t="s">
        <v>88</v>
      </c>
      <c r="G4" s="3" t="s">
        <v>11</v>
      </c>
      <c r="H4" s="3" t="s">
        <v>11</v>
      </c>
      <c r="I4" s="3" t="s">
        <v>89</v>
      </c>
      <c r="J4" s="3" t="s">
        <v>11</v>
      </c>
      <c r="K4" s="3" t="s">
        <v>13</v>
      </c>
    </row>
    <row r="5" spans="1:11" ht="51.75" customHeight="1" x14ac:dyDescent="0.35">
      <c r="A5" s="76"/>
      <c r="B5" s="4" t="s">
        <v>90</v>
      </c>
      <c r="C5" s="5" t="s">
        <v>91</v>
      </c>
      <c r="D5" s="5" t="s">
        <v>92</v>
      </c>
      <c r="E5" s="5" t="s">
        <v>14</v>
      </c>
      <c r="F5" s="5" t="s">
        <v>88</v>
      </c>
      <c r="G5" s="5" t="s">
        <v>93</v>
      </c>
      <c r="H5" s="5" t="s">
        <v>94</v>
      </c>
      <c r="I5" s="5" t="s">
        <v>95</v>
      </c>
      <c r="J5" s="5" t="s">
        <v>96</v>
      </c>
      <c r="K5" s="5" t="s">
        <v>97</v>
      </c>
    </row>
    <row r="6" spans="1:11" ht="51.75" customHeight="1" x14ac:dyDescent="0.35">
      <c r="A6" s="77" t="s">
        <v>98</v>
      </c>
      <c r="B6" s="6" t="s">
        <v>87</v>
      </c>
      <c r="C6" s="7" t="s">
        <v>11</v>
      </c>
      <c r="D6" s="7" t="s">
        <v>11</v>
      </c>
      <c r="E6" s="7" t="s">
        <v>12</v>
      </c>
      <c r="F6" s="7" t="s">
        <v>11</v>
      </c>
      <c r="G6" s="7" t="s">
        <v>11</v>
      </c>
      <c r="H6" s="7" t="s">
        <v>11</v>
      </c>
      <c r="I6" s="7" t="s">
        <v>15</v>
      </c>
      <c r="J6" s="7" t="s">
        <v>11</v>
      </c>
      <c r="K6" s="7" t="s">
        <v>99</v>
      </c>
    </row>
    <row r="7" spans="1:11" ht="51.75" customHeight="1" x14ac:dyDescent="0.35">
      <c r="A7" s="77"/>
      <c r="B7" s="8" t="s">
        <v>100</v>
      </c>
      <c r="C7" s="9" t="s">
        <v>91</v>
      </c>
      <c r="D7" s="9" t="s">
        <v>92</v>
      </c>
      <c r="E7" s="9" t="s">
        <v>16</v>
      </c>
      <c r="F7" s="9" t="s">
        <v>101</v>
      </c>
      <c r="G7" s="9" t="s">
        <v>93</v>
      </c>
      <c r="H7" s="9" t="s">
        <v>102</v>
      </c>
      <c r="I7" s="9" t="s">
        <v>103</v>
      </c>
      <c r="J7" s="9" t="s">
        <v>104</v>
      </c>
      <c r="K7" s="9" t="s">
        <v>105</v>
      </c>
    </row>
    <row r="8" spans="1:11" ht="51.75" customHeight="1" x14ac:dyDescent="0.35">
      <c r="A8" s="78" t="s">
        <v>106</v>
      </c>
      <c r="B8" s="10" t="s">
        <v>87</v>
      </c>
      <c r="C8" s="11" t="s">
        <v>17</v>
      </c>
      <c r="D8" s="11" t="s">
        <v>11</v>
      </c>
      <c r="E8" s="11" t="s">
        <v>12</v>
      </c>
      <c r="F8" s="11" t="s">
        <v>11</v>
      </c>
      <c r="G8" s="11" t="s">
        <v>11</v>
      </c>
      <c r="H8" s="11" t="s">
        <v>11</v>
      </c>
      <c r="I8" s="11" t="s">
        <v>11</v>
      </c>
      <c r="J8" s="11" t="s">
        <v>11</v>
      </c>
      <c r="K8" s="11" t="s">
        <v>18</v>
      </c>
    </row>
    <row r="9" spans="1:11" ht="51.75" customHeight="1" x14ac:dyDescent="0.35">
      <c r="A9" s="78"/>
      <c r="B9" s="12" t="s">
        <v>100</v>
      </c>
      <c r="C9" s="13" t="s">
        <v>107</v>
      </c>
      <c r="D9" s="13" t="s">
        <v>108</v>
      </c>
      <c r="E9" s="13" t="s">
        <v>16</v>
      </c>
      <c r="F9" s="13" t="s">
        <v>101</v>
      </c>
      <c r="G9" s="13" t="s">
        <v>93</v>
      </c>
      <c r="H9" s="13" t="s">
        <v>102</v>
      </c>
      <c r="I9" s="13" t="s">
        <v>109</v>
      </c>
      <c r="J9" s="13" t="s">
        <v>110</v>
      </c>
      <c r="K9" s="13" t="s">
        <v>111</v>
      </c>
    </row>
    <row r="10" spans="1:11" ht="51.75" customHeight="1" x14ac:dyDescent="0.35">
      <c r="A10" s="14" t="s">
        <v>19</v>
      </c>
      <c r="B10" s="15" t="s">
        <v>112</v>
      </c>
      <c r="C10" s="16" t="s">
        <v>11</v>
      </c>
      <c r="D10" s="16" t="s">
        <v>11</v>
      </c>
      <c r="E10" s="16" t="s">
        <v>113</v>
      </c>
      <c r="F10" s="16" t="s">
        <v>88</v>
      </c>
      <c r="G10" s="16" t="s">
        <v>11</v>
      </c>
      <c r="H10" s="16" t="s">
        <v>11</v>
      </c>
      <c r="I10" s="16" t="s">
        <v>114</v>
      </c>
      <c r="J10" s="16" t="s">
        <v>11</v>
      </c>
      <c r="K10" s="16" t="s">
        <v>115</v>
      </c>
    </row>
    <row r="11" spans="1:11" ht="51.75" customHeight="1" x14ac:dyDescent="0.35">
      <c r="A11" s="72" t="s">
        <v>20</v>
      </c>
      <c r="B11" s="17" t="s">
        <v>21</v>
      </c>
      <c r="C11" s="18" t="s">
        <v>116</v>
      </c>
      <c r="D11" s="18" t="s">
        <v>22</v>
      </c>
      <c r="E11" s="18" t="s">
        <v>23</v>
      </c>
      <c r="F11" s="18" t="s">
        <v>24</v>
      </c>
      <c r="G11" s="18" t="s">
        <v>117</v>
      </c>
      <c r="H11" s="18" t="s">
        <v>22</v>
      </c>
      <c r="I11" s="18" t="s">
        <v>118</v>
      </c>
      <c r="J11" s="18" t="s">
        <v>22</v>
      </c>
      <c r="K11" s="18" t="s">
        <v>119</v>
      </c>
    </row>
    <row r="12" spans="1:11" ht="51.75" customHeight="1" x14ac:dyDescent="0.35">
      <c r="A12" s="72"/>
      <c r="B12" s="19" t="s">
        <v>120</v>
      </c>
      <c r="C12" s="20" t="s">
        <v>22</v>
      </c>
      <c r="D12" s="20" t="s">
        <v>22</v>
      </c>
      <c r="E12" s="20" t="s">
        <v>23</v>
      </c>
      <c r="F12" s="20" t="s">
        <v>24</v>
      </c>
      <c r="G12" s="20" t="s">
        <v>22</v>
      </c>
      <c r="H12" s="20" t="s">
        <v>22</v>
      </c>
      <c r="I12" s="20" t="s">
        <v>118</v>
      </c>
      <c r="J12" s="20" t="s">
        <v>22</v>
      </c>
      <c r="K12" s="20" t="s">
        <v>121</v>
      </c>
    </row>
    <row r="13" spans="1:11" ht="51.75" customHeight="1" x14ac:dyDescent="0.35">
      <c r="A13" s="21" t="s">
        <v>25</v>
      </c>
      <c r="B13" s="4" t="s">
        <v>122</v>
      </c>
      <c r="C13" s="5" t="s">
        <v>22</v>
      </c>
      <c r="D13" s="5" t="s">
        <v>22</v>
      </c>
      <c r="E13" s="5" t="s">
        <v>123</v>
      </c>
      <c r="F13" s="5" t="s">
        <v>22</v>
      </c>
      <c r="G13" s="5" t="s">
        <v>124</v>
      </c>
      <c r="H13" s="5" t="s">
        <v>22</v>
      </c>
      <c r="I13" s="5" t="s">
        <v>22</v>
      </c>
      <c r="J13" s="5" t="s">
        <v>22</v>
      </c>
      <c r="K13" s="5" t="s">
        <v>125</v>
      </c>
    </row>
    <row r="14" spans="1:11" ht="51.75" customHeight="1" x14ac:dyDescent="0.35">
      <c r="A14" s="73" t="s">
        <v>126</v>
      </c>
      <c r="B14" s="22" t="s">
        <v>26</v>
      </c>
      <c r="C14" s="23" t="s">
        <v>91</v>
      </c>
      <c r="D14" s="23" t="s">
        <v>92</v>
      </c>
      <c r="E14" s="23" t="s">
        <v>14</v>
      </c>
      <c r="F14" s="23" t="s">
        <v>88</v>
      </c>
      <c r="G14" s="23" t="s">
        <v>93</v>
      </c>
      <c r="H14" s="23" t="s">
        <v>94</v>
      </c>
      <c r="I14" s="23" t="s">
        <v>127</v>
      </c>
      <c r="J14" s="23" t="s">
        <v>128</v>
      </c>
      <c r="K14" s="23" t="s">
        <v>27</v>
      </c>
    </row>
    <row r="15" spans="1:11" ht="51.75" customHeight="1" x14ac:dyDescent="0.35">
      <c r="A15" s="73"/>
      <c r="B15" s="24" t="s">
        <v>28</v>
      </c>
      <c r="C15" s="25" t="s">
        <v>116</v>
      </c>
      <c r="D15" s="25" t="s">
        <v>22</v>
      </c>
      <c r="E15" s="25" t="s">
        <v>23</v>
      </c>
      <c r="F15" s="25" t="s">
        <v>24</v>
      </c>
      <c r="G15" s="25" t="s">
        <v>129</v>
      </c>
      <c r="H15" s="25" t="s">
        <v>22</v>
      </c>
      <c r="I15" s="25" t="s">
        <v>118</v>
      </c>
      <c r="J15" s="25" t="s">
        <v>22</v>
      </c>
      <c r="K15" s="25" t="s">
        <v>130</v>
      </c>
    </row>
    <row r="16" spans="1:11" ht="51.75" customHeight="1" x14ac:dyDescent="0.35">
      <c r="A16" s="26" t="s">
        <v>131</v>
      </c>
      <c r="B16" s="27" t="s">
        <v>132</v>
      </c>
      <c r="C16" s="28" t="s">
        <v>91</v>
      </c>
      <c r="D16" s="28" t="s">
        <v>92</v>
      </c>
      <c r="E16" s="28" t="s">
        <v>16</v>
      </c>
      <c r="F16" s="28" t="s">
        <v>101</v>
      </c>
      <c r="G16" s="28" t="s">
        <v>93</v>
      </c>
      <c r="H16" s="28" t="s">
        <v>102</v>
      </c>
      <c r="I16" s="28" t="s">
        <v>133</v>
      </c>
      <c r="J16" s="28" t="s">
        <v>128</v>
      </c>
      <c r="K16" s="28" t="s">
        <v>134</v>
      </c>
    </row>
    <row r="17" spans="1:11" ht="51.75" customHeight="1" x14ac:dyDescent="0.35">
      <c r="A17" s="29" t="s">
        <v>29</v>
      </c>
      <c r="B17" s="30" t="s">
        <v>30</v>
      </c>
      <c r="C17" s="31" t="s">
        <v>135</v>
      </c>
      <c r="D17" s="31" t="s">
        <v>136</v>
      </c>
      <c r="E17" s="31" t="s">
        <v>31</v>
      </c>
      <c r="F17" s="31" t="s">
        <v>137</v>
      </c>
      <c r="G17" s="31" t="s">
        <v>138</v>
      </c>
      <c r="H17" s="31" t="s">
        <v>102</v>
      </c>
      <c r="I17" s="31" t="s">
        <v>139</v>
      </c>
      <c r="J17" s="31" t="s">
        <v>22</v>
      </c>
      <c r="K17" s="31" t="s">
        <v>140</v>
      </c>
    </row>
    <row r="18" spans="1:11" ht="51.75" customHeight="1" x14ac:dyDescent="0.35">
      <c r="A18" s="32" t="s">
        <v>32</v>
      </c>
      <c r="B18" s="33" t="s">
        <v>141</v>
      </c>
      <c r="C18" s="34" t="s">
        <v>22</v>
      </c>
      <c r="D18" s="34" t="s">
        <v>22</v>
      </c>
      <c r="E18" s="34" t="s">
        <v>22</v>
      </c>
      <c r="F18" s="34" t="s">
        <v>22</v>
      </c>
      <c r="G18" s="34" t="s">
        <v>22</v>
      </c>
      <c r="H18" s="34" t="s">
        <v>22</v>
      </c>
      <c r="I18" s="34" t="s">
        <v>22</v>
      </c>
      <c r="J18" s="34" t="s">
        <v>22</v>
      </c>
      <c r="K18" s="34" t="s">
        <v>142</v>
      </c>
    </row>
  </sheetData>
  <mergeCells count="7">
    <mergeCell ref="A11:A12"/>
    <mergeCell ref="A14:A15"/>
    <mergeCell ref="A1:K1"/>
    <mergeCell ref="A2:K2"/>
    <mergeCell ref="A4:A5"/>
    <mergeCell ref="A6:A7"/>
    <mergeCell ref="A8:A9"/>
  </mergeCells>
  <phoneticPr fontId="6"/>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4"/>
  <sheetViews>
    <sheetView showGridLines="0" zoomScaleNormal="100" workbookViewId="0">
      <pane xSplit="1" ySplit="3" topLeftCell="B4" activePane="bottomRight" state="frozen"/>
      <selection pane="topRight" activeCell="B1" sqref="B1"/>
      <selection pane="bottomLeft" activeCell="A4" sqref="A4"/>
      <selection pane="bottomRight" sqref="A1:I1"/>
    </sheetView>
  </sheetViews>
  <sheetFormatPr defaultColWidth="8.6328125" defaultRowHeight="14.5" x14ac:dyDescent="0.35"/>
  <cols>
    <col min="1" max="1" width="32" customWidth="1"/>
    <col min="2" max="2" width="10" customWidth="1"/>
    <col min="3" max="4" width="12" customWidth="1"/>
    <col min="5" max="7" width="18" customWidth="1"/>
    <col min="8" max="8" width="14" customWidth="1"/>
    <col min="9" max="9" width="20" customWidth="1"/>
  </cols>
  <sheetData>
    <row r="1" spans="1:9" ht="31.5" customHeight="1" x14ac:dyDescent="0.35">
      <c r="A1" s="74" t="s">
        <v>143</v>
      </c>
      <c r="B1" s="74"/>
      <c r="C1" s="74"/>
      <c r="D1" s="74"/>
      <c r="E1" s="74"/>
      <c r="F1" s="74"/>
      <c r="G1" s="74"/>
      <c r="H1" s="74"/>
      <c r="I1" s="74"/>
    </row>
    <row r="2" spans="1:9" ht="18" customHeight="1" x14ac:dyDescent="0.35">
      <c r="A2" s="75" t="s">
        <v>150</v>
      </c>
      <c r="B2" s="75"/>
      <c r="C2" s="75"/>
      <c r="D2" s="75"/>
      <c r="E2" s="75"/>
      <c r="F2" s="75"/>
      <c r="G2" s="75"/>
      <c r="H2" s="75"/>
      <c r="I2" s="75"/>
    </row>
    <row r="3" spans="1:9" ht="31.5" customHeight="1" x14ac:dyDescent="0.35">
      <c r="A3" s="1" t="s">
        <v>0</v>
      </c>
      <c r="B3" s="1" t="s">
        <v>33</v>
      </c>
      <c r="C3" s="1" t="s">
        <v>34</v>
      </c>
      <c r="D3" s="1" t="s">
        <v>35</v>
      </c>
      <c r="E3" s="1" t="s">
        <v>36</v>
      </c>
      <c r="F3" s="1" t="s">
        <v>37</v>
      </c>
      <c r="G3" s="1" t="s">
        <v>144</v>
      </c>
      <c r="H3" s="1" t="s">
        <v>38</v>
      </c>
      <c r="I3" s="1" t="s">
        <v>39</v>
      </c>
    </row>
    <row r="4" spans="1:9" ht="24" customHeight="1" x14ac:dyDescent="0.35">
      <c r="A4" s="35" t="s">
        <v>145</v>
      </c>
      <c r="B4" s="36" t="s">
        <v>40</v>
      </c>
      <c r="C4" s="36" t="s">
        <v>40</v>
      </c>
      <c r="D4" s="36" t="s">
        <v>40</v>
      </c>
      <c r="E4" s="36" t="s">
        <v>40</v>
      </c>
      <c r="F4" s="36" t="s">
        <v>40</v>
      </c>
      <c r="G4" s="36" t="s">
        <v>40</v>
      </c>
      <c r="H4" s="36" t="s">
        <v>40</v>
      </c>
      <c r="I4" s="37" t="s">
        <v>41</v>
      </c>
    </row>
    <row r="5" spans="1:9" ht="24" customHeight="1" x14ac:dyDescent="0.35">
      <c r="A5" s="38" t="s">
        <v>146</v>
      </c>
      <c r="B5" s="36" t="s">
        <v>40</v>
      </c>
      <c r="C5" s="36" t="s">
        <v>40</v>
      </c>
      <c r="D5" s="36" t="s">
        <v>40</v>
      </c>
      <c r="E5" s="39" t="s">
        <v>22</v>
      </c>
      <c r="F5" s="39" t="s">
        <v>22</v>
      </c>
      <c r="G5" s="39" t="s">
        <v>22</v>
      </c>
      <c r="H5" s="39" t="s">
        <v>22</v>
      </c>
      <c r="I5" s="40" t="s">
        <v>42</v>
      </c>
    </row>
    <row r="6" spans="1:9" ht="24" customHeight="1" x14ac:dyDescent="0.35">
      <c r="A6" s="41" t="s">
        <v>147</v>
      </c>
      <c r="B6" s="36" t="s">
        <v>40</v>
      </c>
      <c r="C6" s="36" t="s">
        <v>40</v>
      </c>
      <c r="D6" s="36" t="s">
        <v>40</v>
      </c>
      <c r="E6" s="39" t="s">
        <v>22</v>
      </c>
      <c r="F6" s="39" t="s">
        <v>22</v>
      </c>
      <c r="G6" s="39" t="s">
        <v>22</v>
      </c>
      <c r="H6" s="39" t="s">
        <v>22</v>
      </c>
      <c r="I6" s="42" t="s">
        <v>42</v>
      </c>
    </row>
    <row r="7" spans="1:9" ht="24" customHeight="1" x14ac:dyDescent="0.35">
      <c r="A7" s="43" t="s">
        <v>43</v>
      </c>
      <c r="B7" s="44" t="s">
        <v>44</v>
      </c>
      <c r="C7" s="39" t="s">
        <v>22</v>
      </c>
      <c r="D7" s="39" t="s">
        <v>22</v>
      </c>
      <c r="E7" s="39" t="s">
        <v>22</v>
      </c>
      <c r="F7" s="39" t="s">
        <v>22</v>
      </c>
      <c r="G7" s="39" t="s">
        <v>22</v>
      </c>
      <c r="H7" s="39" t="s">
        <v>22</v>
      </c>
      <c r="I7" s="45" t="s">
        <v>45</v>
      </c>
    </row>
    <row r="8" spans="1:9" ht="24" customHeight="1" x14ac:dyDescent="0.35">
      <c r="A8" s="46" t="s">
        <v>19</v>
      </c>
      <c r="B8" s="36" t="s">
        <v>40</v>
      </c>
      <c r="C8" s="36" t="s">
        <v>40</v>
      </c>
      <c r="D8" s="36" t="s">
        <v>40</v>
      </c>
      <c r="E8" s="36" t="s">
        <v>40</v>
      </c>
      <c r="F8" s="36" t="s">
        <v>40</v>
      </c>
      <c r="G8" s="36" t="s">
        <v>40</v>
      </c>
      <c r="H8" s="36" t="s">
        <v>40</v>
      </c>
      <c r="I8" s="47" t="s">
        <v>148</v>
      </c>
    </row>
    <row r="9" spans="1:9" ht="24" customHeight="1" x14ac:dyDescent="0.35">
      <c r="A9" s="48" t="s">
        <v>46</v>
      </c>
      <c r="B9" s="36" t="s">
        <v>40</v>
      </c>
      <c r="C9" s="36" t="s">
        <v>40</v>
      </c>
      <c r="D9" s="39" t="s">
        <v>22</v>
      </c>
      <c r="E9" s="36" t="s">
        <v>40</v>
      </c>
      <c r="F9" s="36" t="s">
        <v>40</v>
      </c>
      <c r="G9" s="36" t="s">
        <v>40</v>
      </c>
      <c r="H9" s="39" t="s">
        <v>22</v>
      </c>
      <c r="I9" s="49" t="s">
        <v>41</v>
      </c>
    </row>
    <row r="10" spans="1:9" ht="24" customHeight="1" x14ac:dyDescent="0.35">
      <c r="A10" s="46" t="s">
        <v>25</v>
      </c>
      <c r="B10" s="39" t="s">
        <v>22</v>
      </c>
      <c r="C10" s="39" t="s">
        <v>22</v>
      </c>
      <c r="D10" s="39" t="s">
        <v>22</v>
      </c>
      <c r="E10" s="50" t="s">
        <v>47</v>
      </c>
      <c r="F10" s="39" t="s">
        <v>22</v>
      </c>
      <c r="G10" s="39" t="s">
        <v>22</v>
      </c>
      <c r="H10" s="39" t="s">
        <v>22</v>
      </c>
      <c r="I10" s="47" t="s">
        <v>149</v>
      </c>
    </row>
    <row r="11" spans="1:9" ht="24" customHeight="1" x14ac:dyDescent="0.35">
      <c r="A11" s="51" t="s">
        <v>48</v>
      </c>
      <c r="B11" s="39" t="s">
        <v>22</v>
      </c>
      <c r="C11" s="36" t="s">
        <v>40</v>
      </c>
      <c r="D11" s="39" t="s">
        <v>22</v>
      </c>
      <c r="E11" s="36" t="s">
        <v>40</v>
      </c>
      <c r="F11" s="36" t="s">
        <v>40</v>
      </c>
      <c r="G11" s="36" t="s">
        <v>40</v>
      </c>
      <c r="H11" s="39" t="s">
        <v>22</v>
      </c>
      <c r="I11" s="52" t="s">
        <v>41</v>
      </c>
    </row>
    <row r="12" spans="1:9" ht="24" customHeight="1" x14ac:dyDescent="0.35">
      <c r="A12" s="53" t="s">
        <v>49</v>
      </c>
      <c r="B12" s="44" t="s">
        <v>44</v>
      </c>
      <c r="C12" s="44" t="s">
        <v>44</v>
      </c>
      <c r="D12" s="44" t="s">
        <v>44</v>
      </c>
      <c r="E12" s="39" t="s">
        <v>22</v>
      </c>
      <c r="F12" s="39" t="s">
        <v>22</v>
      </c>
      <c r="G12" s="39" t="s">
        <v>22</v>
      </c>
      <c r="H12" s="39" t="s">
        <v>22</v>
      </c>
      <c r="I12" s="54" t="s">
        <v>42</v>
      </c>
    </row>
    <row r="13" spans="1:9" ht="24" customHeight="1" x14ac:dyDescent="0.35">
      <c r="A13" s="55" t="s">
        <v>29</v>
      </c>
      <c r="B13" s="39" t="s">
        <v>22</v>
      </c>
      <c r="C13" s="39" t="s">
        <v>22</v>
      </c>
      <c r="D13" s="39" t="s">
        <v>22</v>
      </c>
      <c r="E13" s="39" t="s">
        <v>22</v>
      </c>
      <c r="F13" s="39" t="s">
        <v>22</v>
      </c>
      <c r="G13" s="39" t="s">
        <v>22</v>
      </c>
      <c r="H13" s="36" t="s">
        <v>40</v>
      </c>
      <c r="I13" s="56" t="s">
        <v>50</v>
      </c>
    </row>
    <row r="14" spans="1:9" ht="24" customHeight="1" x14ac:dyDescent="0.35">
      <c r="A14" s="57" t="s">
        <v>32</v>
      </c>
      <c r="B14" s="79" t="s">
        <v>51</v>
      </c>
      <c r="C14" s="79"/>
      <c r="D14" s="79"/>
      <c r="E14" s="79"/>
      <c r="F14" s="79"/>
      <c r="G14" s="79"/>
      <c r="H14" s="79"/>
      <c r="I14" s="58" t="s">
        <v>50</v>
      </c>
    </row>
  </sheetData>
  <mergeCells count="3">
    <mergeCell ref="A1:I1"/>
    <mergeCell ref="A2:I2"/>
    <mergeCell ref="B14:H14"/>
  </mergeCells>
  <phoneticPr fontId="6"/>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3"/>
  <sheetViews>
    <sheetView showGridLines="0" zoomScaleNormal="100" workbookViewId="0">
      <selection sqref="A1:C1"/>
    </sheetView>
  </sheetViews>
  <sheetFormatPr defaultColWidth="8.6328125" defaultRowHeight="14.5" x14ac:dyDescent="0.35"/>
  <cols>
    <col min="1" max="1" width="6" customWidth="1"/>
    <col min="2" max="2" width="52" customWidth="1"/>
    <col min="3" max="3" width="12" customWidth="1"/>
  </cols>
  <sheetData>
    <row r="1" spans="1:3" ht="31.5" customHeight="1" x14ac:dyDescent="0.35">
      <c r="A1" s="74" t="s">
        <v>151</v>
      </c>
      <c r="B1" s="74"/>
      <c r="C1" s="74"/>
    </row>
    <row r="2" spans="1:3" ht="18" customHeight="1" x14ac:dyDescent="0.35">
      <c r="A2" s="75" t="s">
        <v>52</v>
      </c>
      <c r="B2" s="75"/>
      <c r="C2" s="75"/>
    </row>
    <row r="3" spans="1:3" ht="24" customHeight="1" x14ac:dyDescent="0.35">
      <c r="A3" s="1" t="s">
        <v>53</v>
      </c>
      <c r="B3" s="1" t="s">
        <v>54</v>
      </c>
      <c r="C3" s="1" t="s">
        <v>55</v>
      </c>
    </row>
    <row r="4" spans="1:3" ht="27.75" customHeight="1" x14ac:dyDescent="0.35">
      <c r="A4" s="59" t="s">
        <v>56</v>
      </c>
      <c r="B4" s="60" t="s">
        <v>152</v>
      </c>
      <c r="C4" s="61" t="s">
        <v>57</v>
      </c>
    </row>
    <row r="5" spans="1:3" ht="27.75" customHeight="1" x14ac:dyDescent="0.35">
      <c r="A5" s="62" t="s">
        <v>58</v>
      </c>
      <c r="B5" s="18" t="s">
        <v>153</v>
      </c>
      <c r="C5" s="61" t="s">
        <v>57</v>
      </c>
    </row>
    <row r="6" spans="1:3" ht="27.75" customHeight="1" x14ac:dyDescent="0.35">
      <c r="A6" s="59" t="s">
        <v>59</v>
      </c>
      <c r="B6" s="60" t="s">
        <v>60</v>
      </c>
      <c r="C6" s="61" t="s">
        <v>57</v>
      </c>
    </row>
    <row r="7" spans="1:3" ht="27.75" customHeight="1" x14ac:dyDescent="0.35">
      <c r="A7" s="62" t="s">
        <v>61</v>
      </c>
      <c r="B7" s="18" t="s">
        <v>62</v>
      </c>
      <c r="C7" s="61" t="s">
        <v>57</v>
      </c>
    </row>
    <row r="8" spans="1:3" ht="27.75" customHeight="1" x14ac:dyDescent="0.35">
      <c r="A8" s="59" t="s">
        <v>63</v>
      </c>
      <c r="B8" s="60" t="s">
        <v>154</v>
      </c>
      <c r="C8" s="61" t="s">
        <v>57</v>
      </c>
    </row>
    <row r="9" spans="1:3" ht="27.75" customHeight="1" x14ac:dyDescent="0.35">
      <c r="A9" s="62" t="s">
        <v>64</v>
      </c>
      <c r="B9" s="18" t="s">
        <v>155</v>
      </c>
      <c r="C9" s="63" t="s">
        <v>65</v>
      </c>
    </row>
    <row r="10" spans="1:3" ht="27.75" customHeight="1" x14ac:dyDescent="0.35">
      <c r="A10" s="59" t="s">
        <v>66</v>
      </c>
      <c r="B10" s="60" t="s">
        <v>156</v>
      </c>
      <c r="C10" s="63" t="s">
        <v>65</v>
      </c>
    </row>
    <row r="11" spans="1:3" ht="27.75" customHeight="1" x14ac:dyDescent="0.35">
      <c r="A11" s="62" t="s">
        <v>67</v>
      </c>
      <c r="B11" s="18" t="s">
        <v>157</v>
      </c>
      <c r="C11" s="63" t="s">
        <v>65</v>
      </c>
    </row>
    <row r="12" spans="1:3" ht="27.75" customHeight="1" x14ac:dyDescent="0.35">
      <c r="A12" s="59" t="s">
        <v>68</v>
      </c>
      <c r="B12" s="60" t="s">
        <v>158</v>
      </c>
      <c r="C12" s="61" t="s">
        <v>57</v>
      </c>
    </row>
    <row r="13" spans="1:3" ht="27.75" customHeight="1" x14ac:dyDescent="0.35">
      <c r="A13" s="62" t="s">
        <v>69</v>
      </c>
      <c r="B13" s="18" t="s">
        <v>70</v>
      </c>
      <c r="C13" s="61" t="s">
        <v>57</v>
      </c>
    </row>
  </sheetData>
  <mergeCells count="2">
    <mergeCell ref="A1:C1"/>
    <mergeCell ref="A2:C2"/>
  </mergeCells>
  <phoneticPr fontId="6"/>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9"/>
  <sheetViews>
    <sheetView showGridLines="0" zoomScaleNormal="100" workbookViewId="0">
      <selection sqref="A1:C1"/>
    </sheetView>
  </sheetViews>
  <sheetFormatPr defaultColWidth="8.6328125" defaultRowHeight="14.5" x14ac:dyDescent="0.35"/>
  <cols>
    <col min="1" max="1" width="6" customWidth="1"/>
    <col min="2" max="2" width="24" customWidth="1"/>
    <col min="3" max="3" width="56" customWidth="1"/>
  </cols>
  <sheetData>
    <row r="1" spans="1:3" ht="31.5" customHeight="1" x14ac:dyDescent="0.35">
      <c r="A1" s="74" t="s">
        <v>71</v>
      </c>
      <c r="B1" s="74"/>
      <c r="C1" s="74"/>
    </row>
    <row r="2" spans="1:3" ht="24" customHeight="1" x14ac:dyDescent="0.35">
      <c r="A2" s="1" t="s">
        <v>53</v>
      </c>
      <c r="B2" s="1" t="s">
        <v>72</v>
      </c>
      <c r="C2" s="1" t="s">
        <v>73</v>
      </c>
    </row>
    <row r="3" spans="1:3" ht="27.75" customHeight="1" x14ac:dyDescent="0.35">
      <c r="A3" s="62" t="s">
        <v>56</v>
      </c>
      <c r="B3" s="64" t="s">
        <v>74</v>
      </c>
      <c r="C3" s="18" t="s">
        <v>159</v>
      </c>
    </row>
    <row r="4" spans="1:3" ht="27.75" customHeight="1" x14ac:dyDescent="0.35">
      <c r="A4" s="65" t="s">
        <v>58</v>
      </c>
      <c r="B4" s="66" t="s">
        <v>160</v>
      </c>
      <c r="C4" s="20" t="s">
        <v>161</v>
      </c>
    </row>
    <row r="5" spans="1:3" ht="27.75" customHeight="1" x14ac:dyDescent="0.35">
      <c r="A5" s="62" t="s">
        <v>59</v>
      </c>
      <c r="B5" s="67" t="s">
        <v>75</v>
      </c>
      <c r="C5" s="18" t="s">
        <v>76</v>
      </c>
    </row>
    <row r="6" spans="1:3" ht="27.75" customHeight="1" x14ac:dyDescent="0.35">
      <c r="A6" s="65" t="s">
        <v>61</v>
      </c>
      <c r="B6" s="68" t="s">
        <v>77</v>
      </c>
      <c r="C6" s="20" t="s">
        <v>78</v>
      </c>
    </row>
    <row r="7" spans="1:3" ht="27.75" customHeight="1" x14ac:dyDescent="0.35">
      <c r="A7" s="62" t="s">
        <v>63</v>
      </c>
      <c r="B7" s="69" t="s">
        <v>79</v>
      </c>
      <c r="C7" s="18" t="s">
        <v>80</v>
      </c>
    </row>
    <row r="8" spans="1:3" ht="27.75" customHeight="1" x14ac:dyDescent="0.35">
      <c r="A8" s="65" t="s">
        <v>64</v>
      </c>
      <c r="B8" s="70" t="s">
        <v>81</v>
      </c>
      <c r="C8" s="20" t="s">
        <v>82</v>
      </c>
    </row>
    <row r="9" spans="1:3" ht="27.75" customHeight="1" x14ac:dyDescent="0.35">
      <c r="A9" s="62" t="s">
        <v>66</v>
      </c>
      <c r="B9" s="71" t="s">
        <v>83</v>
      </c>
      <c r="C9" s="18" t="s">
        <v>162</v>
      </c>
    </row>
  </sheetData>
  <mergeCells count="1">
    <mergeCell ref="A1:C1"/>
  </mergeCells>
  <phoneticPr fontId="6"/>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F43E5-722E-446E-B422-E3B945762E2D}">
  <sheetPr>
    <pageSetUpPr fitToPage="1"/>
  </sheetPr>
  <dimension ref="A1:F92"/>
  <sheetViews>
    <sheetView zoomScaleNormal="100" workbookViewId="0">
      <pane xSplit="2" ySplit="3" topLeftCell="C4" activePane="bottomRight" state="frozen"/>
      <selection pane="topRight" activeCell="C1" sqref="C1"/>
      <selection pane="bottomLeft" activeCell="A4" sqref="A4"/>
      <selection pane="bottomRight" sqref="A1:F1"/>
    </sheetView>
  </sheetViews>
  <sheetFormatPr defaultColWidth="8.6328125" defaultRowHeight="18" x14ac:dyDescent="0.55000000000000004"/>
  <cols>
    <col min="1" max="1" width="28.6328125" style="81" bestFit="1" customWidth="1"/>
    <col min="2" max="2" width="5" style="81" customWidth="1"/>
    <col min="3" max="3" width="38" style="81" customWidth="1"/>
    <col min="4" max="4" width="62.26953125" style="81" bestFit="1" customWidth="1"/>
    <col min="5" max="5" width="26" style="81" customWidth="1"/>
    <col min="6" max="6" width="5" style="81" customWidth="1"/>
    <col min="7" max="16384" width="8.6328125" style="81"/>
  </cols>
  <sheetData>
    <row r="1" spans="1:6" ht="30" customHeight="1" x14ac:dyDescent="0.55000000000000004">
      <c r="A1" s="80" t="s">
        <v>287</v>
      </c>
      <c r="B1" s="80"/>
      <c r="C1" s="80"/>
      <c r="D1" s="80"/>
      <c r="E1" s="80"/>
      <c r="F1" s="80"/>
    </row>
    <row r="2" spans="1:6" x14ac:dyDescent="0.55000000000000004">
      <c r="A2" s="82"/>
      <c r="B2" s="82"/>
      <c r="C2" s="82"/>
      <c r="D2" s="82"/>
      <c r="E2" s="82"/>
      <c r="F2" s="82"/>
    </row>
    <row r="3" spans="1:6" ht="27.75" customHeight="1" x14ac:dyDescent="0.55000000000000004">
      <c r="A3" s="83" t="s">
        <v>286</v>
      </c>
      <c r="B3" s="83" t="s">
        <v>53</v>
      </c>
      <c r="C3" s="83" t="s">
        <v>285</v>
      </c>
      <c r="D3" s="83" t="s">
        <v>284</v>
      </c>
      <c r="E3" s="83" t="s">
        <v>283</v>
      </c>
      <c r="F3" s="83" t="s">
        <v>40</v>
      </c>
    </row>
    <row r="4" spans="1:6" ht="42" customHeight="1" x14ac:dyDescent="0.55000000000000004">
      <c r="A4" s="93" t="s">
        <v>288</v>
      </c>
      <c r="B4" s="84">
        <v>1</v>
      </c>
      <c r="C4" s="85" t="s">
        <v>289</v>
      </c>
      <c r="D4" s="86" t="s">
        <v>290</v>
      </c>
      <c r="E4" s="87" t="s">
        <v>291</v>
      </c>
      <c r="F4" s="84"/>
    </row>
    <row r="5" spans="1:6" ht="42" customHeight="1" x14ac:dyDescent="0.55000000000000004">
      <c r="A5" s="94"/>
      <c r="B5" s="84">
        <v>2</v>
      </c>
      <c r="C5" s="85" t="s">
        <v>292</v>
      </c>
      <c r="D5" s="86" t="s">
        <v>293</v>
      </c>
      <c r="E5" s="87" t="s">
        <v>282</v>
      </c>
      <c r="F5" s="84"/>
    </row>
    <row r="6" spans="1:6" ht="42" customHeight="1" x14ac:dyDescent="0.55000000000000004">
      <c r="A6" s="94"/>
      <c r="B6" s="84">
        <v>3</v>
      </c>
      <c r="C6" s="85" t="s">
        <v>281</v>
      </c>
      <c r="D6" s="86" t="s">
        <v>294</v>
      </c>
      <c r="E6" s="87" t="s">
        <v>295</v>
      </c>
      <c r="F6" s="84"/>
    </row>
    <row r="7" spans="1:6" ht="42" customHeight="1" x14ac:dyDescent="0.55000000000000004">
      <c r="A7" s="94"/>
      <c r="B7" s="84">
        <v>4</v>
      </c>
      <c r="C7" s="85" t="s">
        <v>280</v>
      </c>
      <c r="D7" s="86" t="s">
        <v>279</v>
      </c>
      <c r="E7" s="87" t="s">
        <v>278</v>
      </c>
      <c r="F7" s="84"/>
    </row>
    <row r="8" spans="1:6" ht="42" customHeight="1" x14ac:dyDescent="0.55000000000000004">
      <c r="A8" s="94"/>
      <c r="B8" s="84">
        <v>5</v>
      </c>
      <c r="C8" s="85" t="s">
        <v>277</v>
      </c>
      <c r="D8" s="86" t="s">
        <v>276</v>
      </c>
      <c r="E8" s="87" t="s">
        <v>296</v>
      </c>
      <c r="F8" s="84"/>
    </row>
    <row r="9" spans="1:6" ht="42" customHeight="1" x14ac:dyDescent="0.55000000000000004">
      <c r="A9" s="94"/>
      <c r="B9" s="84">
        <v>6</v>
      </c>
      <c r="C9" s="85" t="s">
        <v>275</v>
      </c>
      <c r="D9" s="86" t="s">
        <v>297</v>
      </c>
      <c r="E9" s="87" t="s">
        <v>298</v>
      </c>
      <c r="F9" s="84"/>
    </row>
    <row r="10" spans="1:6" ht="42" customHeight="1" x14ac:dyDescent="0.55000000000000004">
      <c r="A10" s="94"/>
      <c r="B10" s="84">
        <v>7</v>
      </c>
      <c r="C10" s="85" t="s">
        <v>274</v>
      </c>
      <c r="D10" s="86" t="s">
        <v>299</v>
      </c>
      <c r="E10" s="87" t="s">
        <v>300</v>
      </c>
      <c r="F10" s="84"/>
    </row>
    <row r="11" spans="1:6" ht="42" customHeight="1" x14ac:dyDescent="0.55000000000000004">
      <c r="A11" s="94"/>
      <c r="B11" s="84">
        <v>8</v>
      </c>
      <c r="C11" s="85" t="s">
        <v>301</v>
      </c>
      <c r="D11" s="86" t="s">
        <v>302</v>
      </c>
      <c r="E11" s="87" t="s">
        <v>273</v>
      </c>
      <c r="F11" s="84"/>
    </row>
    <row r="12" spans="1:6" ht="42" customHeight="1" x14ac:dyDescent="0.55000000000000004">
      <c r="A12" s="94"/>
      <c r="B12" s="84">
        <v>9</v>
      </c>
      <c r="C12" s="85" t="s">
        <v>272</v>
      </c>
      <c r="D12" s="86" t="s">
        <v>271</v>
      </c>
      <c r="E12" s="87" t="s">
        <v>270</v>
      </c>
      <c r="F12" s="84"/>
    </row>
    <row r="13" spans="1:6" ht="42" customHeight="1" x14ac:dyDescent="0.55000000000000004">
      <c r="A13" s="94"/>
      <c r="B13" s="84">
        <v>10</v>
      </c>
      <c r="C13" s="85" t="s">
        <v>303</v>
      </c>
      <c r="D13" s="86" t="s">
        <v>304</v>
      </c>
      <c r="E13" s="87" t="s">
        <v>305</v>
      </c>
      <c r="F13" s="84"/>
    </row>
    <row r="14" spans="1:6" ht="42" customHeight="1" x14ac:dyDescent="0.55000000000000004">
      <c r="A14" s="95"/>
      <c r="B14" s="84">
        <v>11</v>
      </c>
      <c r="C14" s="85" t="s">
        <v>269</v>
      </c>
      <c r="D14" s="86" t="s">
        <v>268</v>
      </c>
      <c r="E14" s="87" t="s">
        <v>306</v>
      </c>
      <c r="F14" s="84"/>
    </row>
    <row r="15" spans="1:6" ht="42" customHeight="1" x14ac:dyDescent="0.55000000000000004">
      <c r="A15" s="93" t="s">
        <v>307</v>
      </c>
      <c r="B15" s="84">
        <v>12</v>
      </c>
      <c r="C15" s="85" t="s">
        <v>267</v>
      </c>
      <c r="D15" s="86" t="s">
        <v>308</v>
      </c>
      <c r="E15" s="87" t="s">
        <v>266</v>
      </c>
      <c r="F15" s="84"/>
    </row>
    <row r="16" spans="1:6" ht="42" customHeight="1" x14ac:dyDescent="0.55000000000000004">
      <c r="A16" s="94"/>
      <c r="B16" s="84">
        <v>13</v>
      </c>
      <c r="C16" s="85" t="s">
        <v>265</v>
      </c>
      <c r="D16" s="86" t="s">
        <v>309</v>
      </c>
      <c r="E16" s="87" t="s">
        <v>264</v>
      </c>
      <c r="F16" s="84"/>
    </row>
    <row r="17" spans="1:6" ht="42" customHeight="1" x14ac:dyDescent="0.55000000000000004">
      <c r="A17" s="94"/>
      <c r="B17" s="84">
        <v>14</v>
      </c>
      <c r="C17" s="85" t="s">
        <v>263</v>
      </c>
      <c r="D17" s="86" t="s">
        <v>310</v>
      </c>
      <c r="E17" s="87" t="s">
        <v>311</v>
      </c>
      <c r="F17" s="84"/>
    </row>
    <row r="18" spans="1:6" ht="42" customHeight="1" x14ac:dyDescent="0.55000000000000004">
      <c r="A18" s="94"/>
      <c r="B18" s="84">
        <v>15</v>
      </c>
      <c r="C18" s="85" t="s">
        <v>262</v>
      </c>
      <c r="D18" s="86" t="s">
        <v>312</v>
      </c>
      <c r="E18" s="87" t="s">
        <v>313</v>
      </c>
      <c r="F18" s="84"/>
    </row>
    <row r="19" spans="1:6" ht="42" customHeight="1" x14ac:dyDescent="0.55000000000000004">
      <c r="A19" s="94"/>
      <c r="B19" s="84">
        <v>16</v>
      </c>
      <c r="C19" s="85" t="s">
        <v>261</v>
      </c>
      <c r="D19" s="86" t="s">
        <v>314</v>
      </c>
      <c r="E19" s="87" t="s">
        <v>315</v>
      </c>
      <c r="F19" s="84"/>
    </row>
    <row r="20" spans="1:6" ht="42" customHeight="1" x14ac:dyDescent="0.55000000000000004">
      <c r="A20" s="94"/>
      <c r="B20" s="84">
        <v>17</v>
      </c>
      <c r="C20" s="85" t="s">
        <v>260</v>
      </c>
      <c r="D20" s="86" t="s">
        <v>316</v>
      </c>
      <c r="E20" s="87" t="s">
        <v>12</v>
      </c>
      <c r="F20" s="84"/>
    </row>
    <row r="21" spans="1:6" ht="42" customHeight="1" x14ac:dyDescent="0.55000000000000004">
      <c r="A21" s="94"/>
      <c r="B21" s="84">
        <v>18</v>
      </c>
      <c r="C21" s="85" t="s">
        <v>259</v>
      </c>
      <c r="D21" s="86" t="s">
        <v>317</v>
      </c>
      <c r="E21" s="87" t="s">
        <v>318</v>
      </c>
      <c r="F21" s="84"/>
    </row>
    <row r="22" spans="1:6" ht="42" customHeight="1" x14ac:dyDescent="0.55000000000000004">
      <c r="A22" s="94"/>
      <c r="B22" s="84">
        <v>19</v>
      </c>
      <c r="C22" s="85" t="s">
        <v>258</v>
      </c>
      <c r="D22" s="86" t="s">
        <v>319</v>
      </c>
      <c r="E22" s="87" t="s">
        <v>320</v>
      </c>
      <c r="F22" s="84"/>
    </row>
    <row r="23" spans="1:6" ht="42" customHeight="1" x14ac:dyDescent="0.55000000000000004">
      <c r="A23" s="94"/>
      <c r="B23" s="84">
        <v>20</v>
      </c>
      <c r="C23" s="85" t="s">
        <v>257</v>
      </c>
      <c r="D23" s="86" t="s">
        <v>321</v>
      </c>
      <c r="E23" s="87" t="s">
        <v>322</v>
      </c>
      <c r="F23" s="84"/>
    </row>
    <row r="24" spans="1:6" ht="42" customHeight="1" x14ac:dyDescent="0.55000000000000004">
      <c r="A24" s="94"/>
      <c r="B24" s="84">
        <v>21</v>
      </c>
      <c r="C24" s="85" t="s">
        <v>256</v>
      </c>
      <c r="D24" s="86" t="s">
        <v>323</v>
      </c>
      <c r="E24" s="87" t="s">
        <v>324</v>
      </c>
      <c r="F24" s="84"/>
    </row>
    <row r="25" spans="1:6" ht="42" customHeight="1" x14ac:dyDescent="0.55000000000000004">
      <c r="A25" s="94"/>
      <c r="B25" s="84">
        <v>22</v>
      </c>
      <c r="C25" s="85" t="s">
        <v>255</v>
      </c>
      <c r="D25" s="86" t="s">
        <v>325</v>
      </c>
      <c r="E25" s="87" t="s">
        <v>326</v>
      </c>
      <c r="F25" s="84"/>
    </row>
    <row r="26" spans="1:6" ht="42" customHeight="1" x14ac:dyDescent="0.55000000000000004">
      <c r="A26" s="94"/>
      <c r="B26" s="84">
        <v>23</v>
      </c>
      <c r="C26" s="85" t="s">
        <v>254</v>
      </c>
      <c r="D26" s="86" t="s">
        <v>327</v>
      </c>
      <c r="E26" s="87" t="s">
        <v>328</v>
      </c>
      <c r="F26" s="84"/>
    </row>
    <row r="27" spans="1:6" ht="42" customHeight="1" x14ac:dyDescent="0.55000000000000004">
      <c r="A27" s="94"/>
      <c r="B27" s="84">
        <v>24</v>
      </c>
      <c r="C27" s="85" t="s">
        <v>329</v>
      </c>
      <c r="D27" s="86" t="s">
        <v>330</v>
      </c>
      <c r="E27" s="87" t="s">
        <v>331</v>
      </c>
      <c r="F27" s="84"/>
    </row>
    <row r="28" spans="1:6" ht="42" customHeight="1" x14ac:dyDescent="0.55000000000000004">
      <c r="A28" s="94"/>
      <c r="B28" s="84">
        <v>25</v>
      </c>
      <c r="C28" s="85" t="s">
        <v>253</v>
      </c>
      <c r="D28" s="86" t="s">
        <v>332</v>
      </c>
      <c r="E28" s="87" t="s">
        <v>333</v>
      </c>
      <c r="F28" s="84"/>
    </row>
    <row r="29" spans="1:6" ht="42" customHeight="1" x14ac:dyDescent="0.55000000000000004">
      <c r="A29" s="94"/>
      <c r="B29" s="84">
        <v>26</v>
      </c>
      <c r="C29" s="85" t="s">
        <v>334</v>
      </c>
      <c r="D29" s="86" t="s">
        <v>335</v>
      </c>
      <c r="E29" s="87" t="s">
        <v>252</v>
      </c>
      <c r="F29" s="84"/>
    </row>
    <row r="30" spans="1:6" ht="42" customHeight="1" x14ac:dyDescent="0.55000000000000004">
      <c r="A30" s="94"/>
      <c r="B30" s="84">
        <v>27</v>
      </c>
      <c r="C30" s="85" t="s">
        <v>251</v>
      </c>
      <c r="D30" s="86" t="s">
        <v>336</v>
      </c>
      <c r="E30" s="87" t="s">
        <v>250</v>
      </c>
      <c r="F30" s="84"/>
    </row>
    <row r="31" spans="1:6" ht="42" customHeight="1" x14ac:dyDescent="0.55000000000000004">
      <c r="A31" s="94"/>
      <c r="B31" s="84">
        <v>28</v>
      </c>
      <c r="C31" s="85" t="s">
        <v>249</v>
      </c>
      <c r="D31" s="86" t="s">
        <v>337</v>
      </c>
      <c r="E31" s="87" t="s">
        <v>248</v>
      </c>
      <c r="F31" s="84"/>
    </row>
    <row r="32" spans="1:6" ht="42" customHeight="1" x14ac:dyDescent="0.55000000000000004">
      <c r="A32" s="94"/>
      <c r="B32" s="84">
        <v>29</v>
      </c>
      <c r="C32" s="85" t="s">
        <v>247</v>
      </c>
      <c r="D32" s="86" t="s">
        <v>246</v>
      </c>
      <c r="E32" s="87" t="s">
        <v>245</v>
      </c>
      <c r="F32" s="84"/>
    </row>
    <row r="33" spans="1:6" ht="42" customHeight="1" x14ac:dyDescent="0.55000000000000004">
      <c r="A33" s="94"/>
      <c r="B33" s="84">
        <v>30</v>
      </c>
      <c r="C33" s="85" t="s">
        <v>244</v>
      </c>
      <c r="D33" s="86" t="s">
        <v>243</v>
      </c>
      <c r="E33" s="87" t="s">
        <v>242</v>
      </c>
      <c r="F33" s="84"/>
    </row>
    <row r="34" spans="1:6" ht="42" customHeight="1" x14ac:dyDescent="0.55000000000000004">
      <c r="A34" s="94"/>
      <c r="B34" s="84">
        <v>31</v>
      </c>
      <c r="C34" s="85" t="s">
        <v>241</v>
      </c>
      <c r="D34" s="86" t="s">
        <v>240</v>
      </c>
      <c r="E34" s="87" t="s">
        <v>239</v>
      </c>
      <c r="F34" s="84"/>
    </row>
    <row r="35" spans="1:6" ht="42" customHeight="1" x14ac:dyDescent="0.55000000000000004">
      <c r="A35" s="94"/>
      <c r="B35" s="84">
        <v>32</v>
      </c>
      <c r="C35" s="85" t="s">
        <v>338</v>
      </c>
      <c r="D35" s="86" t="s">
        <v>339</v>
      </c>
      <c r="E35" s="87" t="s">
        <v>238</v>
      </c>
      <c r="F35" s="84"/>
    </row>
    <row r="36" spans="1:6" ht="42" customHeight="1" x14ac:dyDescent="0.55000000000000004">
      <c r="A36" s="95"/>
      <c r="B36" s="84">
        <v>33</v>
      </c>
      <c r="C36" s="85" t="s">
        <v>340</v>
      </c>
      <c r="D36" s="86" t="s">
        <v>237</v>
      </c>
      <c r="E36" s="87" t="s">
        <v>341</v>
      </c>
      <c r="F36" s="84"/>
    </row>
    <row r="37" spans="1:6" ht="42" customHeight="1" x14ac:dyDescent="0.55000000000000004">
      <c r="A37" s="93" t="s">
        <v>342</v>
      </c>
      <c r="B37" s="84">
        <v>34</v>
      </c>
      <c r="C37" s="85" t="s">
        <v>343</v>
      </c>
      <c r="D37" s="86" t="s">
        <v>344</v>
      </c>
      <c r="E37" s="87" t="s">
        <v>236</v>
      </c>
      <c r="F37" s="84"/>
    </row>
    <row r="38" spans="1:6" ht="42" customHeight="1" x14ac:dyDescent="0.55000000000000004">
      <c r="A38" s="94"/>
      <c r="B38" s="84">
        <v>35</v>
      </c>
      <c r="C38" s="85" t="s">
        <v>235</v>
      </c>
      <c r="D38" s="86" t="s">
        <v>345</v>
      </c>
      <c r="E38" s="87" t="s">
        <v>203</v>
      </c>
      <c r="F38" s="84"/>
    </row>
    <row r="39" spans="1:6" ht="42" customHeight="1" x14ac:dyDescent="0.55000000000000004">
      <c r="A39" s="94"/>
      <c r="B39" s="84">
        <v>36</v>
      </c>
      <c r="C39" s="85" t="s">
        <v>234</v>
      </c>
      <c r="D39" s="86" t="s">
        <v>233</v>
      </c>
      <c r="E39" s="87" t="s">
        <v>346</v>
      </c>
      <c r="F39" s="84"/>
    </row>
    <row r="40" spans="1:6" ht="42" customHeight="1" x14ac:dyDescent="0.55000000000000004">
      <c r="A40" s="94"/>
      <c r="B40" s="84">
        <v>37</v>
      </c>
      <c r="C40" s="85" t="s">
        <v>232</v>
      </c>
      <c r="D40" s="86" t="s">
        <v>347</v>
      </c>
      <c r="E40" s="87" t="s">
        <v>348</v>
      </c>
      <c r="F40" s="84"/>
    </row>
    <row r="41" spans="1:6" ht="42" customHeight="1" x14ac:dyDescent="0.55000000000000004">
      <c r="A41" s="94"/>
      <c r="B41" s="84">
        <v>38</v>
      </c>
      <c r="C41" s="85" t="s">
        <v>231</v>
      </c>
      <c r="D41" s="86" t="s">
        <v>349</v>
      </c>
      <c r="E41" s="87" t="s">
        <v>230</v>
      </c>
      <c r="F41" s="84"/>
    </row>
    <row r="42" spans="1:6" ht="42" customHeight="1" x14ac:dyDescent="0.55000000000000004">
      <c r="A42" s="94"/>
      <c r="B42" s="84">
        <v>39</v>
      </c>
      <c r="C42" s="85" t="s">
        <v>229</v>
      </c>
      <c r="D42" s="86" t="s">
        <v>350</v>
      </c>
      <c r="E42" s="87" t="s">
        <v>203</v>
      </c>
      <c r="F42" s="84"/>
    </row>
    <row r="43" spans="1:6" ht="42" customHeight="1" x14ac:dyDescent="0.55000000000000004">
      <c r="A43" s="94"/>
      <c r="B43" s="84">
        <v>40</v>
      </c>
      <c r="C43" s="85" t="s">
        <v>228</v>
      </c>
      <c r="D43" s="86" t="s">
        <v>351</v>
      </c>
      <c r="E43" s="87" t="s">
        <v>352</v>
      </c>
      <c r="F43" s="84"/>
    </row>
    <row r="44" spans="1:6" ht="42" customHeight="1" x14ac:dyDescent="0.55000000000000004">
      <c r="A44" s="94"/>
      <c r="B44" s="84">
        <v>41</v>
      </c>
      <c r="C44" s="85" t="s">
        <v>227</v>
      </c>
      <c r="D44" s="86" t="s">
        <v>353</v>
      </c>
      <c r="E44" s="87" t="s">
        <v>226</v>
      </c>
      <c r="F44" s="84"/>
    </row>
    <row r="45" spans="1:6" ht="42" customHeight="1" x14ac:dyDescent="0.55000000000000004">
      <c r="A45" s="94"/>
      <c r="B45" s="84">
        <v>42</v>
      </c>
      <c r="C45" s="85" t="s">
        <v>225</v>
      </c>
      <c r="D45" s="86" t="s">
        <v>224</v>
      </c>
      <c r="E45" s="87" t="s">
        <v>223</v>
      </c>
      <c r="F45" s="84"/>
    </row>
    <row r="46" spans="1:6" ht="42" customHeight="1" x14ac:dyDescent="0.55000000000000004">
      <c r="A46" s="94"/>
      <c r="B46" s="84">
        <v>43</v>
      </c>
      <c r="C46" s="85" t="s">
        <v>222</v>
      </c>
      <c r="D46" s="86" t="s">
        <v>354</v>
      </c>
      <c r="E46" s="87" t="s">
        <v>221</v>
      </c>
      <c r="F46" s="84"/>
    </row>
    <row r="47" spans="1:6" ht="42" customHeight="1" x14ac:dyDescent="0.55000000000000004">
      <c r="A47" s="94"/>
      <c r="B47" s="84">
        <v>44</v>
      </c>
      <c r="C47" s="85" t="s">
        <v>220</v>
      </c>
      <c r="D47" s="86" t="s">
        <v>355</v>
      </c>
      <c r="E47" s="87" t="s">
        <v>356</v>
      </c>
      <c r="F47" s="84"/>
    </row>
    <row r="48" spans="1:6" ht="42" customHeight="1" x14ac:dyDescent="0.55000000000000004">
      <c r="A48" s="94"/>
      <c r="B48" s="84">
        <v>45</v>
      </c>
      <c r="C48" s="85" t="s">
        <v>219</v>
      </c>
      <c r="D48" s="86" t="s">
        <v>218</v>
      </c>
      <c r="E48" s="87" t="s">
        <v>217</v>
      </c>
      <c r="F48" s="84"/>
    </row>
    <row r="49" spans="1:6" ht="42" customHeight="1" x14ac:dyDescent="0.55000000000000004">
      <c r="A49" s="94"/>
      <c r="B49" s="84">
        <v>46</v>
      </c>
      <c r="C49" s="85" t="s">
        <v>216</v>
      </c>
      <c r="D49" s="86" t="s">
        <v>357</v>
      </c>
      <c r="E49" s="87" t="s">
        <v>358</v>
      </c>
      <c r="F49" s="84"/>
    </row>
    <row r="50" spans="1:6" ht="42" customHeight="1" x14ac:dyDescent="0.55000000000000004">
      <c r="A50" s="94"/>
      <c r="B50" s="84">
        <v>47</v>
      </c>
      <c r="C50" s="85" t="s">
        <v>215</v>
      </c>
      <c r="D50" s="86" t="s">
        <v>359</v>
      </c>
      <c r="E50" s="87" t="s">
        <v>360</v>
      </c>
      <c r="F50" s="84"/>
    </row>
    <row r="51" spans="1:6" ht="42" customHeight="1" x14ac:dyDescent="0.55000000000000004">
      <c r="A51" s="94"/>
      <c r="B51" s="84">
        <v>48</v>
      </c>
      <c r="C51" s="85" t="s">
        <v>361</v>
      </c>
      <c r="D51" s="86" t="s">
        <v>362</v>
      </c>
      <c r="E51" s="87" t="s">
        <v>363</v>
      </c>
      <c r="F51" s="84"/>
    </row>
    <row r="52" spans="1:6" ht="42" customHeight="1" x14ac:dyDescent="0.55000000000000004">
      <c r="A52" s="94"/>
      <c r="B52" s="84">
        <v>49</v>
      </c>
      <c r="C52" s="85" t="s">
        <v>364</v>
      </c>
      <c r="D52" s="86" t="s">
        <v>365</v>
      </c>
      <c r="E52" s="87" t="s">
        <v>214</v>
      </c>
      <c r="F52" s="84"/>
    </row>
    <row r="53" spans="1:6" ht="42" customHeight="1" x14ac:dyDescent="0.55000000000000004">
      <c r="A53" s="94"/>
      <c r="B53" s="84">
        <v>50</v>
      </c>
      <c r="C53" s="85" t="s">
        <v>213</v>
      </c>
      <c r="D53" s="86" t="s">
        <v>366</v>
      </c>
      <c r="E53" s="87" t="s">
        <v>367</v>
      </c>
      <c r="F53" s="84"/>
    </row>
    <row r="54" spans="1:6" ht="42" customHeight="1" x14ac:dyDescent="0.55000000000000004">
      <c r="A54" s="94"/>
      <c r="B54" s="84">
        <v>51</v>
      </c>
      <c r="C54" s="85" t="s">
        <v>212</v>
      </c>
      <c r="D54" s="86" t="s">
        <v>368</v>
      </c>
      <c r="E54" s="87" t="s">
        <v>369</v>
      </c>
      <c r="F54" s="84"/>
    </row>
    <row r="55" spans="1:6" ht="42" customHeight="1" x14ac:dyDescent="0.55000000000000004">
      <c r="A55" s="94"/>
      <c r="B55" s="84">
        <v>52</v>
      </c>
      <c r="C55" s="85" t="s">
        <v>211</v>
      </c>
      <c r="D55" s="86" t="s">
        <v>210</v>
      </c>
      <c r="E55" s="87" t="s">
        <v>209</v>
      </c>
      <c r="F55" s="84"/>
    </row>
    <row r="56" spans="1:6" ht="42" customHeight="1" x14ac:dyDescent="0.55000000000000004">
      <c r="A56" s="94"/>
      <c r="B56" s="84">
        <v>53</v>
      </c>
      <c r="C56" s="85" t="s">
        <v>208</v>
      </c>
      <c r="D56" s="86" t="s">
        <v>370</v>
      </c>
      <c r="E56" s="87" t="s">
        <v>207</v>
      </c>
      <c r="F56" s="84"/>
    </row>
    <row r="57" spans="1:6" ht="42" customHeight="1" x14ac:dyDescent="0.55000000000000004">
      <c r="A57" s="94"/>
      <c r="B57" s="84">
        <v>54</v>
      </c>
      <c r="C57" s="85" t="s">
        <v>206</v>
      </c>
      <c r="D57" s="86" t="s">
        <v>371</v>
      </c>
      <c r="E57" s="87" t="s">
        <v>372</v>
      </c>
      <c r="F57" s="84"/>
    </row>
    <row r="58" spans="1:6" ht="42" customHeight="1" x14ac:dyDescent="0.55000000000000004">
      <c r="A58" s="94"/>
      <c r="B58" s="84">
        <v>55</v>
      </c>
      <c r="C58" s="85" t="s">
        <v>205</v>
      </c>
      <c r="D58" s="86" t="s">
        <v>204</v>
      </c>
      <c r="E58" s="87" t="s">
        <v>203</v>
      </c>
      <c r="F58" s="84"/>
    </row>
    <row r="59" spans="1:6" ht="42" customHeight="1" x14ac:dyDescent="0.55000000000000004">
      <c r="A59" s="94"/>
      <c r="B59" s="84">
        <v>56</v>
      </c>
      <c r="C59" s="85" t="s">
        <v>202</v>
      </c>
      <c r="D59" s="86" t="s">
        <v>373</v>
      </c>
      <c r="E59" s="87" t="s">
        <v>201</v>
      </c>
      <c r="F59" s="84"/>
    </row>
    <row r="60" spans="1:6" ht="42" customHeight="1" x14ac:dyDescent="0.55000000000000004">
      <c r="A60" s="94"/>
      <c r="B60" s="84">
        <v>57</v>
      </c>
      <c r="C60" s="85" t="s">
        <v>200</v>
      </c>
      <c r="D60" s="86" t="s">
        <v>374</v>
      </c>
      <c r="E60" s="87" t="s">
        <v>322</v>
      </c>
      <c r="F60" s="84"/>
    </row>
    <row r="61" spans="1:6" ht="42" customHeight="1" x14ac:dyDescent="0.55000000000000004">
      <c r="A61" s="94"/>
      <c r="B61" s="84">
        <v>58</v>
      </c>
      <c r="C61" s="85" t="s">
        <v>199</v>
      </c>
      <c r="D61" s="86" t="s">
        <v>375</v>
      </c>
      <c r="E61" s="87" t="s">
        <v>324</v>
      </c>
      <c r="F61" s="84"/>
    </row>
    <row r="62" spans="1:6" ht="42" customHeight="1" x14ac:dyDescent="0.55000000000000004">
      <c r="A62" s="94"/>
      <c r="B62" s="84">
        <v>59</v>
      </c>
      <c r="C62" s="85" t="s">
        <v>376</v>
      </c>
      <c r="D62" s="86" t="s">
        <v>377</v>
      </c>
      <c r="E62" s="87" t="s">
        <v>378</v>
      </c>
      <c r="F62" s="84"/>
    </row>
    <row r="63" spans="1:6" ht="42" customHeight="1" x14ac:dyDescent="0.55000000000000004">
      <c r="A63" s="94"/>
      <c r="B63" s="84">
        <v>60</v>
      </c>
      <c r="C63" s="85" t="s">
        <v>379</v>
      </c>
      <c r="D63" s="86" t="s">
        <v>380</v>
      </c>
      <c r="E63" s="87" t="s">
        <v>381</v>
      </c>
      <c r="F63" s="84"/>
    </row>
    <row r="64" spans="1:6" ht="42" customHeight="1" x14ac:dyDescent="0.55000000000000004">
      <c r="A64" s="94"/>
      <c r="B64" s="84">
        <v>61</v>
      </c>
      <c r="C64" s="85" t="s">
        <v>198</v>
      </c>
      <c r="D64" s="86" t="s">
        <v>197</v>
      </c>
      <c r="E64" s="87" t="s">
        <v>196</v>
      </c>
      <c r="F64" s="84"/>
    </row>
    <row r="65" spans="1:6" ht="42" customHeight="1" x14ac:dyDescent="0.55000000000000004">
      <c r="A65" s="94"/>
      <c r="B65" s="84">
        <v>62</v>
      </c>
      <c r="C65" s="85" t="s">
        <v>195</v>
      </c>
      <c r="D65" s="86" t="s">
        <v>194</v>
      </c>
      <c r="E65" s="87" t="s">
        <v>382</v>
      </c>
      <c r="F65" s="84"/>
    </row>
    <row r="66" spans="1:6" ht="42" customHeight="1" x14ac:dyDescent="0.55000000000000004">
      <c r="A66" s="95"/>
      <c r="B66" s="84">
        <v>63</v>
      </c>
      <c r="C66" s="85" t="s">
        <v>193</v>
      </c>
      <c r="D66" s="86" t="s">
        <v>192</v>
      </c>
      <c r="E66" s="87" t="s">
        <v>383</v>
      </c>
      <c r="F66" s="84"/>
    </row>
    <row r="67" spans="1:6" ht="42" customHeight="1" x14ac:dyDescent="0.55000000000000004">
      <c r="A67" s="93" t="s">
        <v>191</v>
      </c>
      <c r="B67" s="84">
        <v>64</v>
      </c>
      <c r="C67" s="85" t="s">
        <v>384</v>
      </c>
      <c r="D67" s="86" t="s">
        <v>385</v>
      </c>
      <c r="E67" s="87" t="s">
        <v>386</v>
      </c>
      <c r="F67" s="84"/>
    </row>
    <row r="68" spans="1:6" ht="42" customHeight="1" x14ac:dyDescent="0.55000000000000004">
      <c r="A68" s="94"/>
      <c r="B68" s="84">
        <v>65</v>
      </c>
      <c r="C68" s="85" t="s">
        <v>190</v>
      </c>
      <c r="D68" s="86" t="s">
        <v>189</v>
      </c>
      <c r="E68" s="87" t="s">
        <v>188</v>
      </c>
      <c r="F68" s="84"/>
    </row>
    <row r="69" spans="1:6" ht="42" customHeight="1" x14ac:dyDescent="0.55000000000000004">
      <c r="A69" s="94"/>
      <c r="B69" s="84">
        <v>66</v>
      </c>
      <c r="C69" s="85" t="s">
        <v>187</v>
      </c>
      <c r="D69" s="86" t="s">
        <v>387</v>
      </c>
      <c r="E69" s="87" t="s">
        <v>186</v>
      </c>
      <c r="F69" s="84"/>
    </row>
    <row r="70" spans="1:6" ht="42" customHeight="1" x14ac:dyDescent="0.55000000000000004">
      <c r="A70" s="94"/>
      <c r="B70" s="84">
        <v>67</v>
      </c>
      <c r="C70" s="85" t="s">
        <v>185</v>
      </c>
      <c r="D70" s="86" t="s">
        <v>184</v>
      </c>
      <c r="E70" s="87" t="s">
        <v>183</v>
      </c>
      <c r="F70" s="84"/>
    </row>
    <row r="71" spans="1:6" ht="42" customHeight="1" x14ac:dyDescent="0.55000000000000004">
      <c r="A71" s="94"/>
      <c r="B71" s="84">
        <v>68</v>
      </c>
      <c r="C71" s="85" t="s">
        <v>388</v>
      </c>
      <c r="D71" s="86" t="s">
        <v>389</v>
      </c>
      <c r="E71" s="87" t="s">
        <v>182</v>
      </c>
      <c r="F71" s="84"/>
    </row>
    <row r="72" spans="1:6" ht="42" customHeight="1" x14ac:dyDescent="0.55000000000000004">
      <c r="A72" s="94"/>
      <c r="B72" s="84">
        <v>69</v>
      </c>
      <c r="C72" s="85" t="s">
        <v>390</v>
      </c>
      <c r="D72" s="86" t="s">
        <v>391</v>
      </c>
      <c r="E72" s="87" t="s">
        <v>392</v>
      </c>
      <c r="F72" s="84"/>
    </row>
    <row r="73" spans="1:6" ht="42" customHeight="1" x14ac:dyDescent="0.55000000000000004">
      <c r="A73" s="95"/>
      <c r="B73" s="84">
        <v>70</v>
      </c>
      <c r="C73" s="85" t="s">
        <v>181</v>
      </c>
      <c r="D73" s="86" t="s">
        <v>180</v>
      </c>
      <c r="E73" s="87" t="s">
        <v>393</v>
      </c>
      <c r="F73" s="84"/>
    </row>
    <row r="74" spans="1:6" ht="42" customHeight="1" x14ac:dyDescent="0.55000000000000004">
      <c r="A74" s="93" t="s">
        <v>179</v>
      </c>
      <c r="B74" s="84">
        <v>71</v>
      </c>
      <c r="C74" s="85" t="s">
        <v>178</v>
      </c>
      <c r="D74" s="86" t="s">
        <v>394</v>
      </c>
      <c r="E74" s="87" t="s">
        <v>395</v>
      </c>
      <c r="F74" s="84"/>
    </row>
    <row r="75" spans="1:6" ht="42" customHeight="1" x14ac:dyDescent="0.55000000000000004">
      <c r="A75" s="94"/>
      <c r="B75" s="84">
        <v>72</v>
      </c>
      <c r="C75" s="85" t="s">
        <v>396</v>
      </c>
      <c r="D75" s="86" t="s">
        <v>397</v>
      </c>
      <c r="E75" s="87" t="s">
        <v>398</v>
      </c>
      <c r="F75" s="84"/>
    </row>
    <row r="76" spans="1:6" ht="42" customHeight="1" x14ac:dyDescent="0.55000000000000004">
      <c r="A76" s="94"/>
      <c r="B76" s="84">
        <v>73</v>
      </c>
      <c r="C76" s="85" t="s">
        <v>399</v>
      </c>
      <c r="D76" s="86" t="s">
        <v>177</v>
      </c>
      <c r="E76" s="87" t="s">
        <v>400</v>
      </c>
      <c r="F76" s="84"/>
    </row>
    <row r="77" spans="1:6" ht="42" customHeight="1" x14ac:dyDescent="0.55000000000000004">
      <c r="A77" s="94"/>
      <c r="B77" s="84">
        <v>74</v>
      </c>
      <c r="C77" s="85" t="s">
        <v>176</v>
      </c>
      <c r="D77" s="86" t="s">
        <v>175</v>
      </c>
      <c r="E77" s="87" t="s">
        <v>174</v>
      </c>
      <c r="F77" s="84"/>
    </row>
    <row r="78" spans="1:6" ht="42" customHeight="1" x14ac:dyDescent="0.55000000000000004">
      <c r="A78" s="94"/>
      <c r="B78" s="84">
        <v>75</v>
      </c>
      <c r="C78" s="85" t="s">
        <v>173</v>
      </c>
      <c r="D78" s="86" t="s">
        <v>401</v>
      </c>
      <c r="E78" s="87" t="s">
        <v>402</v>
      </c>
      <c r="F78" s="84"/>
    </row>
    <row r="79" spans="1:6" ht="42" customHeight="1" x14ac:dyDescent="0.55000000000000004">
      <c r="A79" s="94"/>
      <c r="B79" s="84">
        <v>76</v>
      </c>
      <c r="C79" s="85" t="s">
        <v>172</v>
      </c>
      <c r="D79" s="86" t="s">
        <v>403</v>
      </c>
      <c r="E79" s="87" t="s">
        <v>171</v>
      </c>
      <c r="F79" s="84"/>
    </row>
    <row r="80" spans="1:6" ht="42" customHeight="1" x14ac:dyDescent="0.55000000000000004">
      <c r="A80" s="94"/>
      <c r="B80" s="84">
        <v>77</v>
      </c>
      <c r="C80" s="85" t="s">
        <v>170</v>
      </c>
      <c r="D80" s="86" t="s">
        <v>404</v>
      </c>
      <c r="E80" s="87" t="s">
        <v>405</v>
      </c>
      <c r="F80" s="84"/>
    </row>
    <row r="81" spans="1:6" ht="42" customHeight="1" x14ac:dyDescent="0.55000000000000004">
      <c r="A81" s="94"/>
      <c r="B81" s="84">
        <v>78</v>
      </c>
      <c r="C81" s="85" t="s">
        <v>169</v>
      </c>
      <c r="D81" s="86" t="s">
        <v>406</v>
      </c>
      <c r="E81" s="87" t="s">
        <v>407</v>
      </c>
      <c r="F81" s="84"/>
    </row>
    <row r="82" spans="1:6" ht="42" customHeight="1" x14ac:dyDescent="0.55000000000000004">
      <c r="A82" s="95"/>
      <c r="B82" s="84">
        <v>79</v>
      </c>
      <c r="C82" s="85" t="s">
        <v>168</v>
      </c>
      <c r="D82" s="86" t="s">
        <v>408</v>
      </c>
      <c r="E82" s="87" t="s">
        <v>167</v>
      </c>
      <c r="F82" s="84"/>
    </row>
    <row r="84" spans="1:6" x14ac:dyDescent="0.55000000000000004">
      <c r="C84" s="88" t="s">
        <v>166</v>
      </c>
    </row>
    <row r="85" spans="1:6" x14ac:dyDescent="0.55000000000000004">
      <c r="C85" s="89" t="s">
        <v>165</v>
      </c>
      <c r="D85" s="90">
        <f>COUNTIF(F4:F82,"✓")</f>
        <v>0</v>
      </c>
    </row>
    <row r="86" spans="1:6" x14ac:dyDescent="0.55000000000000004">
      <c r="C86" s="89" t="s">
        <v>164</v>
      </c>
      <c r="D86" s="90">
        <f>COUNTIF(F4:F82,"△")</f>
        <v>0</v>
      </c>
    </row>
    <row r="87" spans="1:6" x14ac:dyDescent="0.55000000000000004">
      <c r="C87" s="89" t="s">
        <v>409</v>
      </c>
      <c r="D87" s="90">
        <f>COUNTIF(F4:F82,"×")</f>
        <v>0</v>
      </c>
    </row>
    <row r="88" spans="1:6" x14ac:dyDescent="0.55000000000000004">
      <c r="C88" s="89" t="s">
        <v>410</v>
      </c>
      <c r="D88" s="90">
        <f>COUNTIF(F4:F82,"N/A")</f>
        <v>0</v>
      </c>
    </row>
    <row r="89" spans="1:6" x14ac:dyDescent="0.55000000000000004">
      <c r="C89" s="89" t="s">
        <v>163</v>
      </c>
      <c r="D89" s="90">
        <f>COUNTA(C4:C82)</f>
        <v>79</v>
      </c>
    </row>
    <row r="90" spans="1:6" x14ac:dyDescent="0.55000000000000004">
      <c r="C90" s="89" t="s">
        <v>411</v>
      </c>
      <c r="D90" s="91">
        <f>IFERROR(D85/D89,0)</f>
        <v>0</v>
      </c>
    </row>
    <row r="92" spans="1:6" x14ac:dyDescent="0.55000000000000004">
      <c r="C92" s="92" t="s">
        <v>412</v>
      </c>
      <c r="D92" s="92"/>
      <c r="E92" s="92"/>
    </row>
  </sheetData>
  <mergeCells count="8">
    <mergeCell ref="A37:A66"/>
    <mergeCell ref="A67:A73"/>
    <mergeCell ref="A74:A82"/>
    <mergeCell ref="C92:E92"/>
    <mergeCell ref="A1:F1"/>
    <mergeCell ref="A2:F2"/>
    <mergeCell ref="A4:A14"/>
    <mergeCell ref="A15:A36"/>
  </mergeCells>
  <phoneticPr fontId="6"/>
  <dataValidations count="1">
    <dataValidation type="list" allowBlank="1" sqref="F4:F82" xr:uid="{00000000-0002-0000-0000-000000000000}">
      <formula1>"✓,△,×,N/A"</formula1>
      <formula2>0</formula2>
    </dataValidation>
  </dataValidations>
  <printOptions horizontalCentered="1"/>
  <pageMargins left="0.3" right="0.3" top="0.5" bottom="0.5" header="0.511811023622047" footer="0.511811023622047"/>
  <pageSetup paperSize="9" fitToHeight="0"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フォーマット別入稿規定</vt:lpstr>
      <vt:lpstr>フォーマット×目的 対応早見表</vt:lpstr>
      <vt:lpstr>TopView クリエイティブ要件</vt:lpstr>
      <vt:lpstr>全フォーマット共通注意事項</vt:lpstr>
      <vt:lpstr>配信前チェックリスト</vt:lpstr>
      <vt:lpstr>配信前チェックリスト!Print_Titles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Nono Funaki</cp:lastModifiedBy>
  <cp:revision>0</cp:revision>
  <dcterms:created xsi:type="dcterms:W3CDTF">2026-04-09T03:44:21Z</dcterms:created>
  <dcterms:modified xsi:type="dcterms:W3CDTF">2026-05-15T01:47:07Z</dcterms:modified>
  <dc:language>en-US</dc:language>
</cp:coreProperties>
</file>